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REC 10 y 16" sheetId="1" r:id="rId1"/>
    <sheet name="BIESO REC 16" sheetId="8" r:id="rId2"/>
    <sheet name="RESERVA PRESUPUESTAL X PAC" sheetId="9" r:id="rId3"/>
    <sheet name="URGENCIA MANIFIESTA" sheetId="11" r:id="rId4"/>
  </sheets>
  <definedNames>
    <definedName name="_xlnm._FilterDatabase" localSheetId="1" hidden="1">'BIESO REC 16'!$A$1:$L$1</definedName>
    <definedName name="_xlnm._FilterDatabase" localSheetId="0" hidden="1">'REC 10 y 16'!$A$1:$L$493</definedName>
    <definedName name="_xlnm._FilterDatabase" localSheetId="2" hidden="1">'RESERVA PRESUPUESTAL X PAC'!$A$1:$K$21</definedName>
    <definedName name="_xlnm._FilterDatabase" localSheetId="3" hidden="1">'URGENCIA MANIFIESTA'!$A$1:$L$25</definedName>
    <definedName name="_xlnm.Print_Area" localSheetId="1">'BIESO REC 16'!$A$1:$K$67</definedName>
  </definedNames>
  <calcPr calcId="162913"/>
</workbook>
</file>

<file path=xl/calcChain.xml><?xml version="1.0" encoding="utf-8"?>
<calcChain xmlns="http://schemas.openxmlformats.org/spreadsheetml/2006/main">
  <c r="F25" i="11" l="1"/>
  <c r="F68" i="8" l="1"/>
  <c r="F22" i="9" l="1"/>
  <c r="F446" i="8" l="1"/>
  <c r="F274" i="1" l="1"/>
  <c r="F494" i="1" s="1"/>
</calcChain>
</file>

<file path=xl/sharedStrings.xml><?xml version="1.0" encoding="utf-8"?>
<sst xmlns="http://schemas.openxmlformats.org/spreadsheetml/2006/main" count="3886" uniqueCount="1091">
  <si>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</si>
  <si>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</si>
  <si>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</si>
  <si>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</si>
  <si>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</si>
  <si>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</si>
  <si>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</si>
  <si>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</si>
  <si>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</si>
  <si>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</si>
  <si>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 xml:space="preserve"># FACTURAS  y/o CUENTA DE COBRO </t>
  </si>
  <si>
    <t>UNIDAD</t>
  </si>
  <si>
    <t>DISTRACOM S.A.</t>
  </si>
  <si>
    <t>SSF</t>
  </si>
  <si>
    <t>CAUCASIA</t>
  </si>
  <si>
    <t>ENERO</t>
  </si>
  <si>
    <t>Orden de Compra 39556</t>
  </si>
  <si>
    <t>GRUPO EDS AUTOGAS S.A.S</t>
  </si>
  <si>
    <t>CSF</t>
  </si>
  <si>
    <t>MEVAL</t>
  </si>
  <si>
    <t xml:space="preserve">REGION 6 </t>
  </si>
  <si>
    <t>DEANT</t>
  </si>
  <si>
    <t>12-7-10039-19</t>
  </si>
  <si>
    <t>REGION 6</t>
  </si>
  <si>
    <t>ESMAC</t>
  </si>
  <si>
    <t>ESCER</t>
  </si>
  <si>
    <t xml:space="preserve">MEVAL </t>
  </si>
  <si>
    <t>EQUIPARO LTDA</t>
  </si>
  <si>
    <t>12-5-10091-19</t>
  </si>
  <si>
    <t>Orden de Compra 39816</t>
  </si>
  <si>
    <t>UNION TEMPORAL ASEO COLOMBIA</t>
  </si>
  <si>
    <t>12-7-10096-19</t>
  </si>
  <si>
    <t>12-7-10099-19</t>
  </si>
  <si>
    <t xml:space="preserve">DEANT </t>
  </si>
  <si>
    <t>12-8-10045-19</t>
  </si>
  <si>
    <t>INVERSORA GALAXIA S.A.S.</t>
  </si>
  <si>
    <t>RIONEGRO</t>
  </si>
  <si>
    <t>Orden de Compra 39557</t>
  </si>
  <si>
    <t>Orden de Compra 43388</t>
  </si>
  <si>
    <t>12-8-10044-19</t>
  </si>
  <si>
    <t>MARINILLA</t>
  </si>
  <si>
    <t># CONTRATO Y/O ORDEN DE COMPRA</t>
  </si>
  <si>
    <t>CONTRATISTA</t>
  </si>
  <si>
    <t xml:space="preserve">ESCER </t>
  </si>
  <si>
    <t>12-7-10040-19</t>
  </si>
  <si>
    <t>SAN AGUSTIN EVENTOS Y TURISMO S.A.S</t>
  </si>
  <si>
    <t>12-1-10076-19</t>
  </si>
  <si>
    <t xml:space="preserve">INMOBILIARIA LA 30 S.A.S </t>
  </si>
  <si>
    <t>12-1-10087-19</t>
  </si>
  <si>
    <t>12-1-10054-19</t>
  </si>
  <si>
    <t>DEANT ANORI- ITUANGO</t>
  </si>
  <si>
    <t>176876- 176877</t>
  </si>
  <si>
    <t>12-1-10033-19</t>
  </si>
  <si>
    <t xml:space="preserve">EDATEL UNE EMP TELECOMUNICACIONES S.A </t>
  </si>
  <si>
    <t>5008719-40</t>
  </si>
  <si>
    <t xml:space="preserve">MULTIQUIMICOS S.A.S. </t>
  </si>
  <si>
    <t>139</t>
  </si>
  <si>
    <t>FEBRERO</t>
  </si>
  <si>
    <t>178520 - 178521</t>
  </si>
  <si>
    <t>12-1-10082-19</t>
  </si>
  <si>
    <t>NEGRETE RIVERA VANESSA CAROLINA</t>
  </si>
  <si>
    <t>04 - 05</t>
  </si>
  <si>
    <t>12-7-10072-19</t>
  </si>
  <si>
    <t>LA PREVISORA S.A. COMPAÑÍA DE SEGUROS</t>
  </si>
  <si>
    <t>MEVAL - ESCER - ESMAC - DEANT</t>
  </si>
  <si>
    <t>0216-2020 / 0214-2020 / 0212-2020 / 0210-2020</t>
  </si>
  <si>
    <t>CONSORCIO XOMAX</t>
  </si>
  <si>
    <t xml:space="preserve">FEM-2 / FEA-1 / FEM-3 / FEA-2 </t>
  </si>
  <si>
    <t>MEVAL - ESCER - DEANT</t>
  </si>
  <si>
    <t>UNIÓN TEMPORAL MECATRONIC</t>
  </si>
  <si>
    <t xml:space="preserve">FE1002 - FE1001- FE1006 - FE1005 -FE1007 - FE1004 - </t>
  </si>
  <si>
    <t>SERVICIOS POSTALES NACIONALES S.A.</t>
  </si>
  <si>
    <t>CSFE03-255 / CSFE03-256 / CSFE03-257</t>
  </si>
  <si>
    <t>MEVAL - DEANT - ESCER</t>
  </si>
  <si>
    <t>EQUIPARO LTDA.</t>
  </si>
  <si>
    <t>MEVAL - ESCER - REGION6</t>
  </si>
  <si>
    <t>MEVAL - ESCER - DEANT - REGION6 - DEANT/DIRAN</t>
  </si>
  <si>
    <t>E-9 / E-10 / E-11</t>
  </si>
  <si>
    <t>12-7-10095-19</t>
  </si>
  <si>
    <t>INDUSTRIAS ALIMENTICIAS ENRIPAN S.A.S.</t>
  </si>
  <si>
    <t>4436</t>
  </si>
  <si>
    <t>HOPAS</t>
  </si>
  <si>
    <t>CENTROS VACACIONALES</t>
  </si>
  <si>
    <t>COSDO - HOPAS - CENTROS VACIONALES</t>
  </si>
  <si>
    <t>4887 - 4885- 4888</t>
  </si>
  <si>
    <t>5008798-05</t>
  </si>
  <si>
    <t>12-8-10042-19</t>
  </si>
  <si>
    <t>12-8-10043-19</t>
  </si>
  <si>
    <t>12-8-10046-19</t>
  </si>
  <si>
    <t>12-8-10047-19</t>
  </si>
  <si>
    <t>12-8-10048-19</t>
  </si>
  <si>
    <t>12-8-10049-19</t>
  </si>
  <si>
    <t>12-8-10050-19</t>
  </si>
  <si>
    <t>SÁNCHEZ ZABALA IGNACIO Y/O SERVICENTRO LOS YARUMOS</t>
  </si>
  <si>
    <t xml:space="preserve">ESTACIONES DE SERVICIO LOS OSOS S.A.S </t>
  </si>
  <si>
    <t xml:space="preserve">RAÚL ALBERTO GÓMEZ DUQUE Y/O ESTACIÓN DE SERVICIO TERPEL MARINILLA.  </t>
  </si>
  <si>
    <t xml:space="preserve">INVERSORA GALAXIA S.A.S </t>
  </si>
  <si>
    <t>SAN MIGUEL E.D.S.S.A.S</t>
  </si>
  <si>
    <t xml:space="preserve">CASTAÑEDA GIRALDO JORGE IVAN Y/O ESTACION CENTRAL DE SERVICIOS TERPEL TAMESIS  </t>
  </si>
  <si>
    <t>ELEJALDE GAVIRIA MAURICIO Y/O SERVICENTRO NUTIBARA</t>
  </si>
  <si>
    <t xml:space="preserve">MUÑETONES YARCE HUGO ALONSO Y/O ESTACION DE SERVICIO AMALFI  </t>
  </si>
  <si>
    <t>YARUMAL</t>
  </si>
  <si>
    <t>SANTA ROSA DE OSOS</t>
  </si>
  <si>
    <t>FREDONIA</t>
  </si>
  <si>
    <t>TAMESIS</t>
  </si>
  <si>
    <t>SANTAFE DE ANTIOQUIA</t>
  </si>
  <si>
    <t>FRONTINO</t>
  </si>
  <si>
    <t>AMALFI</t>
  </si>
  <si>
    <t>12-8-10055-19</t>
  </si>
  <si>
    <t>ARIOLFO ASDRUBAL GONZALES TORRES Y/O ESTACION DE SERVICIO EL OASIS</t>
  </si>
  <si>
    <t>12-8-10073-19</t>
  </si>
  <si>
    <t>12-8-10074-19</t>
  </si>
  <si>
    <t>MENDOZA OCHOA JUAN DIEGO Y/O ESTACION DE SERVICIO LA CHAPARRALA</t>
  </si>
  <si>
    <t>GUILLERMO LEON GAVIRIA GONZALEZ  Y/O ESTACION DE SERVICIO LA CRISTALINA.</t>
  </si>
  <si>
    <t>SEGOVIA</t>
  </si>
  <si>
    <t>ANDES</t>
  </si>
  <si>
    <t>CISNEROS</t>
  </si>
  <si>
    <t>G40472</t>
  </si>
  <si>
    <t>CP1878 - CP1879</t>
  </si>
  <si>
    <t>002-20</t>
  </si>
  <si>
    <t>G40600</t>
  </si>
  <si>
    <t xml:space="preserve">FE-4 </t>
  </si>
  <si>
    <t>05</t>
  </si>
  <si>
    <t>14320 - 14420</t>
  </si>
  <si>
    <t>GEA64706  - GEA65739 - GEA65736 - GEA64707 - GEA64893 - GEAS65744 - GEAS64817 - GEAS65738 - GEAS64823  - GEAS64816 - GEAS64820 - GEAS65734  - GEAS65735  - GEAS65737 - GEAS64821</t>
  </si>
  <si>
    <t>DEANT - ESCER - REGION6 - MEVAL - DIRAN</t>
  </si>
  <si>
    <t>320823-320903</t>
  </si>
  <si>
    <t>ECCO12795 - ECCO13309</t>
  </si>
  <si>
    <t>ENTRERRIOS</t>
  </si>
  <si>
    <t>4886 - 4892 - 4893</t>
  </si>
  <si>
    <t>16020  - 16120</t>
  </si>
  <si>
    <t xml:space="preserve"> 16320 - 16420</t>
  </si>
  <si>
    <t>MARZO</t>
  </si>
  <si>
    <t>MULTIQUIMICOS S.A.S.</t>
  </si>
  <si>
    <t xml:space="preserve">FEM-4 / FEA-3 / FEM-5 / FEA-5 / FEA 4 </t>
  </si>
  <si>
    <t xml:space="preserve">FE1010 - FE1012- FE1013 - FE1009 -FE1008 - FE1003 - FE1011 - FE1014 -  </t>
  </si>
  <si>
    <t>180563 - 180564</t>
  </si>
  <si>
    <t>ANORI</t>
  </si>
  <si>
    <t>06</t>
  </si>
  <si>
    <t>NO HUBO</t>
  </si>
  <si>
    <t>G41754</t>
  </si>
  <si>
    <t>1292 - 1293</t>
  </si>
  <si>
    <t>FE11</t>
  </si>
  <si>
    <t>CUENTA DE COBRO 006-20</t>
  </si>
  <si>
    <t>G41747</t>
  </si>
  <si>
    <t>FE-6</t>
  </si>
  <si>
    <t>CUENTA DE COBRO 06</t>
  </si>
  <si>
    <t>71109 - 71139</t>
  </si>
  <si>
    <t>0299</t>
  </si>
  <si>
    <t>5008898-26</t>
  </si>
  <si>
    <t>CSFE03-338 / CSFE03-339 / CSFE03-340</t>
  </si>
  <si>
    <t>E-37 / E-38 / E-39 / E-40 / E-41</t>
  </si>
  <si>
    <t xml:space="preserve">CAUCASIA - DIRAN - DONMATIAS - SANPEDRO - ENTRERRIOS - GUARNE - CARMEN DE VIBORAL - AMAGA - JERICO - URRAO </t>
  </si>
  <si>
    <t>23620 - 23720</t>
  </si>
  <si>
    <t xml:space="preserve">26120 - 26220 </t>
  </si>
  <si>
    <t>26320 - 26420</t>
  </si>
  <si>
    <t>FE 248</t>
  </si>
  <si>
    <t>ANULADO POR FALTA DE PAC, LO MANIFIESTA LA SEÑORA DORA DE CENTRAL DE CUENTAS.</t>
  </si>
  <si>
    <t>DEANT - REGION6 - MEVAL - DIRAN</t>
  </si>
  <si>
    <t>ANULADO TENIENDO EN CUENTA QUE SE  LA CUENTA BANCARIA SE ENCONTRABA EL REGISTRO PREVIO Y NO FUE POSIBLE OBLIGAR</t>
  </si>
  <si>
    <t xml:space="preserve">OBSERVACIONES </t>
  </si>
  <si>
    <t>ABRIL</t>
  </si>
  <si>
    <t>G 0305  -  G 0306  -  G  0307</t>
  </si>
  <si>
    <t>CUENTA DE COBRO 07</t>
  </si>
  <si>
    <t>FE-7</t>
  </si>
  <si>
    <t>G42687</t>
  </si>
  <si>
    <t>CUENTA DE COBRO 013-20</t>
  </si>
  <si>
    <t>FE21 - FE22 - FE23</t>
  </si>
  <si>
    <t>1306 - 1307 - 1308</t>
  </si>
  <si>
    <t>G42574 - G42575 - G42576</t>
  </si>
  <si>
    <t>5070 - 5073</t>
  </si>
  <si>
    <t>31920 - 33520</t>
  </si>
  <si>
    <t>3372 - 3373 - 3374</t>
  </si>
  <si>
    <t>E-54 / E-55 / E-56</t>
  </si>
  <si>
    <t>MEVAL - DEANT</t>
  </si>
  <si>
    <t>5068 - 5069</t>
  </si>
  <si>
    <t>07</t>
  </si>
  <si>
    <t>ITUANGO</t>
  </si>
  <si>
    <t>FE 280</t>
  </si>
  <si>
    <t>GEA69343 - GEA69346 - GEA69342 - GEA69345 - GEA66195 - GEA67155 - GEA67157 - GEA67842 - GEA69340 - GEA69341 - GEA69344</t>
  </si>
  <si>
    <t xml:space="preserve">FE1016 - FE1017 - FE1018 - FE1020 - FE1019 - </t>
  </si>
  <si>
    <t>FEA-6 / FEM-6 / FEM-7</t>
  </si>
  <si>
    <t>34420 - 35120</t>
  </si>
  <si>
    <t>35420 - 35520</t>
  </si>
  <si>
    <t>35620 - 35720</t>
  </si>
  <si>
    <t>5008934-93</t>
  </si>
  <si>
    <t>FE1021</t>
  </si>
  <si>
    <t>FEA-8</t>
  </si>
  <si>
    <t>36220 - 36320</t>
  </si>
  <si>
    <t>CSFE03-432 / CSFE03-431 / CSFE03-430</t>
  </si>
  <si>
    <t>FE5074 - FE5130 - FE5135 - 5136</t>
  </si>
  <si>
    <t>SSF - CSF</t>
  </si>
  <si>
    <t>5071 - 5132 - 5131 - 5133</t>
  </si>
  <si>
    <t>37820 - 37920</t>
  </si>
  <si>
    <t>182622 - 182623</t>
  </si>
  <si>
    <t>12-7-10003-20</t>
  </si>
  <si>
    <t>GIL HENAO SOCORRO</t>
  </si>
  <si>
    <t>12-2-10009-20</t>
  </si>
  <si>
    <t>LABORATORIOS DOMECO. S.A.S.</t>
  </si>
  <si>
    <t>MAYO</t>
  </si>
  <si>
    <t>FE 20952 - FE 20953</t>
  </si>
  <si>
    <t>12-2-10010-20</t>
  </si>
  <si>
    <t>DUQUE MEJIA JAIME ARMANDO</t>
  </si>
  <si>
    <t>FE 28 - FE 29</t>
  </si>
  <si>
    <t>MEVAL  - DEANT</t>
  </si>
  <si>
    <t>G 0311</t>
  </si>
  <si>
    <t>FE-8</t>
  </si>
  <si>
    <t>CUENTA DE COBRO 08</t>
  </si>
  <si>
    <t>CUENTA DE COBRO 018-20</t>
  </si>
  <si>
    <t>FE41</t>
  </si>
  <si>
    <t>G43492</t>
  </si>
  <si>
    <t>GEA70908 - GEA70911 - GEA70910</t>
  </si>
  <si>
    <t>42220 - 42320</t>
  </si>
  <si>
    <t>FE 21079</t>
  </si>
  <si>
    <t>FE 210710 - FE 21071 - FE 21080 - FE 21078 - FE 21077</t>
  </si>
  <si>
    <t>4550 - 4551</t>
  </si>
  <si>
    <t>43020 - 43120</t>
  </si>
  <si>
    <t>FE5261 - FE5262 - FE5265</t>
  </si>
  <si>
    <t>CARLOS HERNANDO SALAZAR ARIAS</t>
  </si>
  <si>
    <t>12-7-10005-20</t>
  </si>
  <si>
    <t>CUENTA DE COBRO 001</t>
  </si>
  <si>
    <t>FE 5259</t>
  </si>
  <si>
    <t>12-7-10006-20</t>
  </si>
  <si>
    <t>4539 - 4543 - 4552</t>
  </si>
  <si>
    <t>12-2-10008-20</t>
  </si>
  <si>
    <t>LA PREVISORA SA COMPAÑÍA DE SEGUROS</t>
  </si>
  <si>
    <t>CUENTA DE COBRO:      0150-2020     0152-2020        0154-2020</t>
  </si>
  <si>
    <t>43720 - 43820</t>
  </si>
  <si>
    <t>08</t>
  </si>
  <si>
    <t>2990</t>
  </si>
  <si>
    <t>TECNOLOGIA MODULAR SA</t>
  </si>
  <si>
    <t>43920 ANULADO</t>
  </si>
  <si>
    <t>43320  ANULADO</t>
  </si>
  <si>
    <t>G43572</t>
  </si>
  <si>
    <t>DEANT - ESCER</t>
  </si>
  <si>
    <t>GEA70909 - GEA71065 - GEA70832  - GEA70830 - GEA70831</t>
  </si>
  <si>
    <t xml:space="preserve">CAUCASIA - DIRAN - SONSON - DONMATIAS - SANPEDRO - CARMEN DE VIBORAL - AMAGA - JERICO - URRAO </t>
  </si>
  <si>
    <t>12-7-10012-20</t>
  </si>
  <si>
    <t>12-7-10013-20</t>
  </si>
  <si>
    <t>CASTAÑO GUTIERREZ VALENTINA</t>
  </si>
  <si>
    <t>001</t>
  </si>
  <si>
    <t>CSF - SSF</t>
  </si>
  <si>
    <t>MEVAL - DEANT - ESCER - CAUCASIA - POLCA - DIRAN</t>
  </si>
  <si>
    <t>FE1022 - FE1023 - FE1032 - FE1029 - FE1030 - FE1031 - FE1027 - FE1028</t>
  </si>
  <si>
    <t>MEVAL - DEANT - ESCER - DIRAN</t>
  </si>
  <si>
    <t>FEM-8 / FEA-9 / FEM-9 / FEA-10 / FEA-11</t>
  </si>
  <si>
    <t>45120 - 45220</t>
  </si>
  <si>
    <t>JAIRO AUGUSTO ALVARADO SANCHEZ</t>
  </si>
  <si>
    <t>45520-45620-45720-45820</t>
  </si>
  <si>
    <t>45920 - 46020</t>
  </si>
  <si>
    <t>FE 5270</t>
  </si>
  <si>
    <t>FE 5273 - FE 5274</t>
  </si>
  <si>
    <t>46120 - 46420</t>
  </si>
  <si>
    <t>12-7-10004-20</t>
  </si>
  <si>
    <t>HENRY HOLGUIN OSORIO</t>
  </si>
  <si>
    <t>FE21101 - FE 21107 - FE 21115</t>
  </si>
  <si>
    <t>FE139</t>
  </si>
  <si>
    <t xml:space="preserve">FE 1015 - FE 1025 </t>
  </si>
  <si>
    <t xml:space="preserve">CSF </t>
  </si>
  <si>
    <t>5009094-77</t>
  </si>
  <si>
    <t>FE 5260</t>
  </si>
  <si>
    <t>48420 - 48520</t>
  </si>
  <si>
    <t>E-72   E - 75  E - 74</t>
  </si>
  <si>
    <t xml:space="preserve">SERVICIOS POSTALES NACIONALES S.A </t>
  </si>
  <si>
    <t>CSFE 03-557     CSFE 03-559   CSFE 03-558</t>
  </si>
  <si>
    <t>Orden de Compra 45831</t>
  </si>
  <si>
    <t>PANAMERICANA LIBRERÍA Y PAPELERIA SA</t>
  </si>
  <si>
    <r>
      <rPr>
        <b/>
        <sz val="11"/>
        <color theme="1"/>
        <rFont val="Calibri"/>
        <family val="2"/>
        <scheme val="minor"/>
      </rPr>
      <t>DISTRITO CAUCASIA:</t>
    </r>
    <r>
      <rPr>
        <sz val="11"/>
        <color theme="1"/>
        <rFont val="Calibri"/>
        <family val="2"/>
        <scheme val="minor"/>
      </rPr>
      <t xml:space="preserve"> ECCO14768 - ECCO13602 - ECCO13304 - ECCO14802 - ECCO14918 - ECCO15327 </t>
    </r>
    <r>
      <rPr>
        <b/>
        <sz val="11"/>
        <color theme="1"/>
        <rFont val="Calibri"/>
        <family val="2"/>
        <scheme val="minor"/>
      </rPr>
      <t xml:space="preserve">DIRAN – CAUCASIA: </t>
    </r>
    <r>
      <rPr>
        <sz val="11"/>
        <color theme="1"/>
        <rFont val="Calibri"/>
        <family val="2"/>
        <scheme val="minor"/>
      </rPr>
      <t xml:space="preserve">ECCO14780 - ECCO13424 - ECCO14813 - ECCO14917 - ECCO15328 </t>
    </r>
    <r>
      <rPr>
        <b/>
        <sz val="11"/>
        <color theme="1"/>
        <rFont val="Calibri"/>
        <family val="2"/>
        <scheme val="minor"/>
      </rPr>
      <t>ESTACIONES DE POLICIA DEANT:</t>
    </r>
    <r>
      <rPr>
        <sz val="11"/>
        <color theme="1"/>
        <rFont val="Calibri"/>
        <family val="2"/>
        <scheme val="minor"/>
      </rPr>
      <t xml:space="preserve"> ECCO14804 - ECCO14922- ECCO13308 - ECCO14870 - ECCO14923 - ECCO14806 - ECCO14924 - EDA526 - EDA527 - ECCO12796 - ECCO13310 - ECCO14807 - ECCO14926 – ECCO12797 -  ECCO13311 -  ECCO14808 -  ECCO14928 - ECCO12798 - ECCO13312 - ECCO14810 - ECCO14929 - ECCO13604 - ECCO13606 - ECCO14811 - ECCO14930 - ECCO13313 - ECCO14812 - ECCO14931</t>
    </r>
  </si>
  <si>
    <r>
      <rPr>
        <b/>
        <sz val="11"/>
        <color theme="1"/>
        <rFont val="Calibri"/>
        <family val="2"/>
        <scheme val="minor"/>
      </rPr>
      <t>DISTRITO CAUCASIA:</t>
    </r>
    <r>
      <rPr>
        <sz val="11"/>
        <color theme="1"/>
        <rFont val="Calibri"/>
        <family val="2"/>
        <scheme val="minor"/>
      </rPr>
      <t xml:space="preserve"> ECCO16945 - ECCO17142 </t>
    </r>
    <r>
      <rPr>
        <b/>
        <sz val="11"/>
        <color theme="1"/>
        <rFont val="Calibri"/>
        <family val="2"/>
        <scheme val="minor"/>
      </rPr>
      <t xml:space="preserve">DIRAN – CAUCASIA: </t>
    </r>
    <r>
      <rPr>
        <sz val="11"/>
        <color theme="1"/>
        <rFont val="Calibri"/>
        <family val="2"/>
        <scheme val="minor"/>
      </rPr>
      <t xml:space="preserve">ECCO17143 - ECCO17145 </t>
    </r>
    <r>
      <rPr>
        <b/>
        <sz val="11"/>
        <color theme="1"/>
        <rFont val="Calibri"/>
        <family val="2"/>
        <scheme val="minor"/>
      </rPr>
      <t xml:space="preserve">ESTACIONES DE POLICIA DEANT: </t>
    </r>
    <r>
      <rPr>
        <sz val="11"/>
        <color theme="1"/>
        <rFont val="Calibri"/>
        <family val="2"/>
        <scheme val="minor"/>
      </rPr>
      <t>ECCO14769 - ECCO13307 - ECCO14803 -  ECCO14921 - ECCO16968 - ECCO16972 - ECCO16205 - ECCO17146 - ECCO16206 - ECCO17147 - ECCO16207 - ECCO16226 - ECCO17149 - ECCO16199 - ECCO17150 - ECCO16200 - ECCO17153 - ECCO16201 - ECCO17157 - ECCO16202 - ECCO17169</t>
    </r>
  </si>
  <si>
    <r>
      <rPr>
        <b/>
        <sz val="11"/>
        <color theme="1"/>
        <rFont val="Calibri"/>
        <family val="2"/>
        <scheme val="minor"/>
      </rPr>
      <t>DISTRITO CAUCASIA:</t>
    </r>
    <r>
      <rPr>
        <sz val="11"/>
        <color theme="1"/>
        <rFont val="Calibri"/>
        <family val="2"/>
        <scheme val="minor"/>
      </rPr>
      <t xml:space="preserve"> ECCO17820 - ECCO18698  </t>
    </r>
    <r>
      <rPr>
        <b/>
        <sz val="11"/>
        <color theme="1"/>
        <rFont val="Calibri"/>
        <family val="2"/>
        <scheme val="minor"/>
      </rPr>
      <t xml:space="preserve">DIRAN – CAUCASIA: </t>
    </r>
    <r>
      <rPr>
        <sz val="11"/>
        <color theme="1"/>
        <rFont val="Calibri"/>
        <family val="2"/>
        <scheme val="minor"/>
      </rPr>
      <t xml:space="preserve">ECCO17827 - ECCO18701 </t>
    </r>
    <r>
      <rPr>
        <b/>
        <sz val="11"/>
        <color theme="1"/>
        <rFont val="Calibri"/>
        <family val="2"/>
        <scheme val="minor"/>
      </rPr>
      <t>DISTRITO SONSON:</t>
    </r>
    <r>
      <rPr>
        <sz val="11"/>
        <color theme="1"/>
        <rFont val="Calibri"/>
        <family val="2"/>
        <scheme val="minor"/>
      </rPr>
      <t xml:space="preserve"> ECCO17828 - ECCO17815  - ECCO18699 </t>
    </r>
    <r>
      <rPr>
        <b/>
        <sz val="11"/>
        <color theme="1"/>
        <rFont val="Calibri"/>
        <family val="2"/>
        <scheme val="minor"/>
      </rPr>
      <t>ESTACIONES DE POLICIA DEANT:</t>
    </r>
    <r>
      <rPr>
        <sz val="11"/>
        <color theme="1"/>
        <rFont val="Calibri"/>
        <family val="2"/>
        <scheme val="minor"/>
      </rPr>
      <t xml:space="preserve"> ECCO17834 - ECCO18700 - ECCO17835 - ECCO17841 - ECCO18696 - ECCO17843 - ECCO17845 - ECCO18697 - ECCO17846</t>
    </r>
  </si>
  <si>
    <t>FE-46</t>
  </si>
  <si>
    <t>FE 346</t>
  </si>
  <si>
    <t>49220 - 50120</t>
  </si>
  <si>
    <t xml:space="preserve">   001-124197    001-124199</t>
  </si>
  <si>
    <t>ESMAC - REGION6</t>
  </si>
  <si>
    <t xml:space="preserve">001-124198          </t>
  </si>
  <si>
    <t xml:space="preserve">COSDO </t>
  </si>
  <si>
    <t>12-2-10024-20</t>
  </si>
  <si>
    <t>TOP IMPORT S.A.S.</t>
  </si>
  <si>
    <t>MEVAL:  FEG1028   DEANT: FEG1029 - FEG1031    ESCER: FEG1032      REGION6: FEG1033         MEVAL:  FEG1030 ESMAC: FEG1034</t>
  </si>
  <si>
    <t>MEVAL - DEANT - ESCER - REGION6 - ESMAC</t>
  </si>
  <si>
    <t>51920 - 52020 - 52120 - 52220</t>
  </si>
  <si>
    <t>CUENTA DE COBRO 002</t>
  </si>
  <si>
    <t>12-2-10025-20</t>
  </si>
  <si>
    <t xml:space="preserve">FE21285   FE21289      
FE21286      FE21288  </t>
  </si>
  <si>
    <t>MEVAL - ESCER - REGION6 - ESMAC</t>
  </si>
  <si>
    <t xml:space="preserve">FE21287    </t>
  </si>
  <si>
    <t>BIESO ASISTENCIA SOCIAL</t>
  </si>
  <si>
    <t>12-2-10026-20</t>
  </si>
  <si>
    <t>PLASTICOS AMBIENTALES S.A.S.</t>
  </si>
  <si>
    <t>PA529 - PA531 - PA530</t>
  </si>
  <si>
    <t>JUNIO</t>
  </si>
  <si>
    <t xml:space="preserve"> 53420 - 53520</t>
  </si>
  <si>
    <t>FE-76</t>
  </si>
  <si>
    <t>FE-21</t>
  </si>
  <si>
    <t>CUENTA DE COBRO 09</t>
  </si>
  <si>
    <t>CUENTA DE COBRO 024-20</t>
  </si>
  <si>
    <t>SONSON</t>
  </si>
  <si>
    <t>G44398</t>
  </si>
  <si>
    <t>GEA72544  - GEA72547</t>
  </si>
  <si>
    <t>DON MATIAS</t>
  </si>
  <si>
    <t xml:space="preserve">ECCO20606       </t>
  </si>
  <si>
    <t xml:space="preserve">ECCO19618 - ECCO20601  </t>
  </si>
  <si>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ECCO19580  -  ECCO20603 - ECCO20604</t>
    </r>
  </si>
  <si>
    <t>56020 - 56120</t>
  </si>
  <si>
    <t>56320 - 56420 - 56520</t>
  </si>
  <si>
    <t>4579  -  4572</t>
  </si>
  <si>
    <t>G44523</t>
  </si>
  <si>
    <t>FE - 395</t>
  </si>
  <si>
    <t xml:space="preserve">ECCO19579 - ECCO20596 - ECCO20597 - ECCO19581 - ECCO20600 - ECCO20609     </t>
  </si>
  <si>
    <t>CAUCASIA - DIRAN CAUCASIA - CARMEN DE VIBORAL</t>
  </si>
  <si>
    <t>2991 - 2993</t>
  </si>
  <si>
    <t>56920 - 57020 - 57120</t>
  </si>
  <si>
    <t>57420 </t>
  </si>
  <si>
    <t>CSF SSF</t>
  </si>
  <si>
    <t>57620 - 57720</t>
  </si>
  <si>
    <t>4577</t>
  </si>
  <si>
    <t>MQS19 - MQS18</t>
  </si>
  <si>
    <t>58020 - 58120</t>
  </si>
  <si>
    <t>CUENTA DE COBRO 003</t>
  </si>
  <si>
    <t xml:space="preserve">FE-1036 - FE-1037 - FE-1035 - FE-1039 - FE-1040 - FE-1046 - FE-1042 - FE-1044 - FE-1043 -  FE-1045 - FE-1038 - FE-1033 -  FE-1034  </t>
  </si>
  <si>
    <t>REGION6 - CAUCASIA - DIRAN CAUCASIA - MEVAL - DEANT - ESCER - ESMAC - SETRA DEANT - DEANT JYP DIPRO - MEVAL JYP DIPRO</t>
  </si>
  <si>
    <t>MQS18</t>
  </si>
  <si>
    <t>COSDO - CENTROS VACIONALES</t>
  </si>
  <si>
    <t>CENTROS VACIONALES</t>
  </si>
  <si>
    <t>58220 SE ANULA POR ERROR EN EL VALOR RADICADO</t>
  </si>
  <si>
    <t xml:space="preserve"> ESCER</t>
  </si>
  <si>
    <t xml:space="preserve">GEA72538 - GEA72543 </t>
  </si>
  <si>
    <t xml:space="preserve">FEA18 - FEA14 - FEA16 - FEA15 - FEM10 - FEM11 - FEA17 </t>
  </si>
  <si>
    <t>59620 - 59720 - 59820 - 59920</t>
  </si>
  <si>
    <t>MEVAL - ESCER - RINCO6</t>
  </si>
  <si>
    <t>2992 - 2994 - 2995 - 2996 - 2997 - 2998</t>
  </si>
  <si>
    <t>CSFE 03-696</t>
  </si>
  <si>
    <t>E90 - E103</t>
  </si>
  <si>
    <t>MEVAL - REGION6</t>
  </si>
  <si>
    <t>12-7-10019-20</t>
  </si>
  <si>
    <t>58320 - 58420 - 60120 - 60220</t>
  </si>
  <si>
    <t>58620 ANULADA POR ERROR EN LOS RUBROS PRESUPUESTALES</t>
  </si>
  <si>
    <t>12-7-10023-20</t>
  </si>
  <si>
    <t>E95 - E96 - E94</t>
  </si>
  <si>
    <t>INDUSTRIAS ALIMENTICIAS ENRIPAN S.A.S</t>
  </si>
  <si>
    <t>4595 - 4596</t>
  </si>
  <si>
    <t>DEANT - DIEPO/CAUCASIA</t>
  </si>
  <si>
    <t>FE5375</t>
  </si>
  <si>
    <t>60320 - 60420 - 60520</t>
  </si>
  <si>
    <t xml:space="preserve">ECCO20612 </t>
  </si>
  <si>
    <t>AMAGA</t>
  </si>
  <si>
    <t>UNE EPM TELECOMUNICACIONES S.A.</t>
  </si>
  <si>
    <t>5009251-13</t>
  </si>
  <si>
    <t>FEA19</t>
  </si>
  <si>
    <t>FEM14</t>
  </si>
  <si>
    <t>09</t>
  </si>
  <si>
    <t>JULIO</t>
  </si>
  <si>
    <t>010</t>
  </si>
  <si>
    <t>4609</t>
  </si>
  <si>
    <t>DEANT -  REGION 6</t>
  </si>
  <si>
    <t>Orden de Compra 48364</t>
  </si>
  <si>
    <t>FALABELLA DE COLOMBIA</t>
  </si>
  <si>
    <t>FELE13095</t>
  </si>
  <si>
    <t>12-2-10033-20</t>
  </si>
  <si>
    <t>BIESO HOMAS</t>
  </si>
  <si>
    <t>MEVAL:  FEG1095 - FEG1096   DEANT: FEG1098      REGION6: FEG1100           ESMAC: FEG1101</t>
  </si>
  <si>
    <t>MEVAL - DEANT -  REGION6 - ESMAC</t>
  </si>
  <si>
    <t>12-2-10040-20</t>
  </si>
  <si>
    <t>DEPARTAMENTO DE ANTIOQUIA - FABRICA DE LICORES DE ANTIOQUIA</t>
  </si>
  <si>
    <t>FEG0705000272 - 
FEG0705000273</t>
  </si>
  <si>
    <t>FEG1099</t>
  </si>
  <si>
    <t xml:space="preserve">FEG1102 </t>
  </si>
  <si>
    <t xml:space="preserve">FEG1097                    </t>
  </si>
  <si>
    <t xml:space="preserve">MEVAL: FEG0705000269 - 
FEG0705000270
DEANT: FEG0705000271
ESMAC: FEG0705000274
REGI6: FEG0705000275
</t>
  </si>
  <si>
    <t>GEA74357 - GEA74359 - GEA74362 - GEA74358 -  GEA74361</t>
  </si>
  <si>
    <t>MEVAL - REGION6 - DEANT DIRAN - MEVAL GUCAR - MEVAL SIART-SHELTER</t>
  </si>
  <si>
    <t>Orden de Compra 50864</t>
  </si>
  <si>
    <t>PANAMERICANA LIBRERÍA Y PAPELERÍA SA.</t>
  </si>
  <si>
    <t>001 - 125671</t>
  </si>
  <si>
    <t xml:space="preserve">CUENTA DE COBRO:      0428-2020     0430-2020 </t>
  </si>
  <si>
    <t xml:space="preserve">MEVAL - DEANT </t>
  </si>
  <si>
    <t>5009263-68</t>
  </si>
  <si>
    <t xml:space="preserve">FEA16            </t>
  </si>
  <si>
    <t>FEM15   -   FEM16</t>
  </si>
  <si>
    <t xml:space="preserve"> DEANT -  SETRA DEANT</t>
  </si>
  <si>
    <t>FE1054 - FE1052 - FE1053 -                    FE1057 -  FE1056 -  FE1055</t>
  </si>
  <si>
    <t>66620 - 66720</t>
  </si>
  <si>
    <t xml:space="preserve"> CAUCASIA - DIRAN CAUCASIA -  DEANT -  ESMAC - SETRA DEANT - DEANT JYP DIPRO </t>
  </si>
  <si>
    <t>E147  -   E144</t>
  </si>
  <si>
    <t xml:space="preserve">E155  -   E156      </t>
  </si>
  <si>
    <t>E154</t>
  </si>
  <si>
    <t>REGION6</t>
  </si>
  <si>
    <t xml:space="preserve">E139  -   E142  </t>
  </si>
  <si>
    <t xml:space="preserve"> FE68    -       FE69</t>
  </si>
  <si>
    <t>CUENTA DE COBRO 031-20</t>
  </si>
  <si>
    <t>FE - 434</t>
  </si>
  <si>
    <t>FE-1051</t>
  </si>
  <si>
    <t>CUENTA DE COBRO 004</t>
  </si>
  <si>
    <t>G45430</t>
  </si>
  <si>
    <t>67820  -   67920</t>
  </si>
  <si>
    <t>68020-68120-68220-68320</t>
  </si>
  <si>
    <t>68520 - 68620</t>
  </si>
  <si>
    <t>Orden de Compra 50866</t>
  </si>
  <si>
    <t>COLOMBIANA DE COMERCIO S.A.</t>
  </si>
  <si>
    <t>P0621213043</t>
  </si>
  <si>
    <t>ESCER - ESMAC</t>
  </si>
  <si>
    <t>HIDROSYSTEMS S&amp;D S.A.S.</t>
  </si>
  <si>
    <t>HS62 - HS69 - HS63 - HS64</t>
  </si>
  <si>
    <t>12-1-10021-20</t>
  </si>
  <si>
    <t xml:space="preserve">66820 - </t>
  </si>
  <si>
    <t>68820 - 68920 - 69020 - 69120</t>
  </si>
  <si>
    <t xml:space="preserve">MEVAL - DEANT CAUCASIA - ESCER </t>
  </si>
  <si>
    <t>CUENTA DE COBRO 010 - 011 - 012</t>
  </si>
  <si>
    <t>69520 - 69620</t>
  </si>
  <si>
    <t>71196 - 71197</t>
  </si>
  <si>
    <t>0318</t>
  </si>
  <si>
    <t>70420 - 70520</t>
  </si>
  <si>
    <t>FE-106</t>
  </si>
  <si>
    <t xml:space="preserve"> FE108   -     FE109</t>
  </si>
  <si>
    <t>70920 - 71020</t>
  </si>
  <si>
    <t>5453  -   5454</t>
  </si>
  <si>
    <t>71320 - 71420</t>
  </si>
  <si>
    <t>71820 - 71920</t>
  </si>
  <si>
    <t xml:space="preserve">                 GEA75061 - GEA75062 -                      GEA74355 - GEA74356      </t>
  </si>
  <si>
    <t xml:space="preserve"> E158 - E159 - E157</t>
  </si>
  <si>
    <t>72220 - 72320</t>
  </si>
  <si>
    <t>MEVAL - REGION6 - ESCER</t>
  </si>
  <si>
    <t>12-8-10022-20</t>
  </si>
  <si>
    <t>IMPRESORAS Y SUMINISTROS DE COLOMBIA S.A.S.</t>
  </si>
  <si>
    <t>391</t>
  </si>
  <si>
    <t>FE1049 - FE1047 - FE1050</t>
  </si>
  <si>
    <t>MEVAL - CLIPO - SANIDAD</t>
  </si>
  <si>
    <t xml:space="preserve">72520 - 72620 </t>
  </si>
  <si>
    <t xml:space="preserve"> ECCO20608</t>
  </si>
  <si>
    <t>GUARNE</t>
  </si>
  <si>
    <t>FE5369 - FE5371 - FE5377 - FE5376</t>
  </si>
  <si>
    <t>72820 - 72920</t>
  </si>
  <si>
    <t>G45411 - G45412</t>
  </si>
  <si>
    <t>DEANT - SANIDAD</t>
  </si>
  <si>
    <t>FE5373 - FE5374 - FE5404 
FE5370 - FE5439 - FE5440</t>
  </si>
  <si>
    <t>71620 - 71720</t>
  </si>
  <si>
    <t>COSDO -  CENTROS VACIONALES</t>
  </si>
  <si>
    <t>12-2-10007-20</t>
  </si>
  <si>
    <t xml:space="preserve"> MEVAL - REGION6 - DEANT DIRAN </t>
  </si>
  <si>
    <t>GEA72800 - GEA72933 - GEA72934 - GEA72801</t>
  </si>
  <si>
    <t>66920, SE ANULA POR ERROR EN EL VALOR RADICADO</t>
  </si>
  <si>
    <t>13 - 14</t>
  </si>
  <si>
    <t>FE78 - FE79</t>
  </si>
  <si>
    <t xml:space="preserve">
CUENTA DE COBRO 035-20 Y 035-20
</t>
  </si>
  <si>
    <t>74520 - 74620</t>
  </si>
  <si>
    <t>AGOSTO</t>
  </si>
  <si>
    <t>184539 - 186477 
- 184540 - 186478</t>
  </si>
  <si>
    <t>DEANT ANORI- DEANT ITUANGO</t>
  </si>
  <si>
    <t>3015 - 3037 - 3038 - 3039 - 3040 - 3041 - 3043 - 3030 - 3032 - 3033 - 3034 - 3035 - 3036</t>
  </si>
  <si>
    <t>75620 - 75720</t>
  </si>
  <si>
    <t xml:space="preserve">DEANT - DEANT CAUCASIA </t>
  </si>
  <si>
    <t>12-2-10001-20</t>
  </si>
  <si>
    <t>3019 - 3020 - 3021 - 3022 - 3023 - 3024 - 3025 - 3026 - 3028</t>
  </si>
  <si>
    <t>G0320 - G0321</t>
  </si>
  <si>
    <t>G46468 - G46469</t>
  </si>
  <si>
    <t xml:space="preserve">CSFE03-845 - CSFE03-807 - CSFE03-771 - CSFE03-770     CSFE03-786 - CSFE03-785     </t>
  </si>
  <si>
    <t>76620 - 76720 - 76820</t>
  </si>
  <si>
    <t>MEVAL - DEANT - ESCER - ESMAC</t>
  </si>
  <si>
    <t>Orden de Compra 50209</t>
  </si>
  <si>
    <t xml:space="preserve"> 001 - 125390</t>
  </si>
  <si>
    <t xml:space="preserve">UNION TEMPORAL ASEO COLOMBIA </t>
  </si>
  <si>
    <t>FE-5538</t>
  </si>
  <si>
    <t>FE - 483</t>
  </si>
  <si>
    <t xml:space="preserve"> GEA76385 - GEA76386 - GEA76294      </t>
  </si>
  <si>
    <t>77320 - 77420</t>
  </si>
  <si>
    <t>FE143   -   FE144   -   FE145</t>
  </si>
  <si>
    <t>1377 - 1378 - 1379</t>
  </si>
  <si>
    <t>79420 - 79520</t>
  </si>
  <si>
    <t>FE-146     -     FE147</t>
  </si>
  <si>
    <t>79620 - 79720</t>
  </si>
  <si>
    <t>G46600</t>
  </si>
  <si>
    <t xml:space="preserve"> FE - 482</t>
  </si>
  <si>
    <t>GEA76910 - GEA76288 - GEA76291
GEA76287 - GEA76290 - GEA76194 - GEA76292</t>
  </si>
  <si>
    <t>80020 - 80120 - 80220 - 80320</t>
  </si>
  <si>
    <t>MEVAL - DEANT - REGION 6</t>
  </si>
  <si>
    <t xml:space="preserve">ECCO21596 - ECCO22080 - ECCO23360 - ECCO24913   </t>
  </si>
  <si>
    <t xml:space="preserve">FE22     -     FE31 </t>
  </si>
  <si>
    <t>80520 - 80620</t>
  </si>
  <si>
    <t>MEVAL - REGION 6</t>
  </si>
  <si>
    <t>12-7-10034-20</t>
  </si>
  <si>
    <t>ALVAREZ QUIMBAYA ALEXANDER</t>
  </si>
  <si>
    <t xml:space="preserve">E196  -   E197      </t>
  </si>
  <si>
    <t>CUENTA DE COBRO: 005</t>
  </si>
  <si>
    <t>MEVAL - DEANT - ESCER - ESMAC - REGION6</t>
  </si>
  <si>
    <t xml:space="preserve">CSFE 03-891    CSFE 03-892   CSFE 03-893   CSFE 03-894   CSFE 03-895 </t>
  </si>
  <si>
    <t>81520 - 81620</t>
  </si>
  <si>
    <t>5009394-30</t>
  </si>
  <si>
    <t>DON MATIAS - ENTRERRIOS</t>
  </si>
  <si>
    <t xml:space="preserve">ECCO21597 - ECCO22078 - ECCO23363 - ECCO24751 -ECCO21599 - ECCO22075 - ECCO23366 - ECCO24765       </t>
  </si>
  <si>
    <t xml:space="preserve">ECCO21600 - ECCO22073 - ECCO23367 - ECCO24766  </t>
  </si>
  <si>
    <t>CUENTA DE COBRO 005</t>
  </si>
  <si>
    <t>JERICO</t>
  </si>
  <si>
    <t>ECCO19578 - ECCO20613 - ECCO21267 - ECCO24773 - ECCO21593 - ECCO22085 - ECCO23370</t>
  </si>
  <si>
    <t>83120 - 83220</t>
  </si>
  <si>
    <t>SAN PEDRO DE LOS MILAGROS - AMAGA - CARMEN DE VIBORAL - URRAO</t>
  </si>
  <si>
    <t xml:space="preserve">ECCO21598 - ECCO22077 - ECCO23364 - ECCO24762  
ECCO21592 - ECCO22087 - ECCO23369 - ECCO24770  
 ECCO21591 - ECCO22089 - ECCO23368 - ECCO24768     
ECCO20615 - ECCO21591 - ECCO22084 - ECCO23371 - ECCO24738   </t>
  </si>
  <si>
    <t>E185 - E186 - E202</t>
  </si>
  <si>
    <t>85020 - 85120</t>
  </si>
  <si>
    <t>12-2-10038-20</t>
  </si>
  <si>
    <t>TOBAR Y TOBAR SAS</t>
  </si>
  <si>
    <t>4325 - 4326</t>
  </si>
  <si>
    <t>85220 - 85320</t>
  </si>
  <si>
    <t>407 - 408</t>
  </si>
  <si>
    <t>FEM18 - FEA23 - FEM19</t>
  </si>
  <si>
    <t>85520 - 85620</t>
  </si>
  <si>
    <t>DEANT - DEANT - DIEPO CAUCASIA</t>
  </si>
  <si>
    <t>CAPITAL NETWORKS</t>
  </si>
  <si>
    <t>FE27   -   FE28</t>
  </si>
  <si>
    <t xml:space="preserve">DEANT - REGION6 - </t>
  </si>
  <si>
    <t>FE1060 - FE1066 - FE1065 - FE1063 - FE1062 - FE1064</t>
  </si>
  <si>
    <t>DEANT -  DIEPO CAUCASIA - JYP DIPRO - JYP DICAR - POLCA</t>
  </si>
  <si>
    <t>12-7-10032-20</t>
  </si>
  <si>
    <t>ORGANIZACIÓN RADIAL OLÍMPICA S.A</t>
  </si>
  <si>
    <t>L141394</t>
  </si>
  <si>
    <t>DINCO - RINCO6</t>
  </si>
  <si>
    <t>FE17</t>
  </si>
  <si>
    <t>Orden de Compra 52301</t>
  </si>
  <si>
    <t>AESTHETICS &amp; MEDICAL SOLUTIONS</t>
  </si>
  <si>
    <t>AE443</t>
  </si>
  <si>
    <t>BON SANTE SAS</t>
  </si>
  <si>
    <t>Orden de Compra 52125</t>
  </si>
  <si>
    <t>EUROCORSETT SA</t>
  </si>
  <si>
    <t>Orden de Compra 52042</t>
  </si>
  <si>
    <t>FE112 - FE113</t>
  </si>
  <si>
    <t>Orden de Compra 52305</t>
  </si>
  <si>
    <t>FE-8228 / FE-8229</t>
  </si>
  <si>
    <t>ANULADO POR CUENTA INVALIDA</t>
  </si>
  <si>
    <t>86420 - 86520 - 86620</t>
  </si>
  <si>
    <t>87220 - 87320</t>
  </si>
  <si>
    <t>SERVINDUSTRIALES DEL HUILA S.A.S</t>
  </si>
  <si>
    <t>COSDO</t>
  </si>
  <si>
    <t>12-7-10039-20</t>
  </si>
  <si>
    <t>FE85</t>
  </si>
  <si>
    <t>3047 - 3048 - 3049 - 3050</t>
  </si>
  <si>
    <t>88120 - 88320</t>
  </si>
  <si>
    <t>SEPTIEMBRE</t>
  </si>
  <si>
    <t>JM GRUPO EMPRESARIAL SAS</t>
  </si>
  <si>
    <t>12-8-10030-20</t>
  </si>
  <si>
    <t xml:space="preserve">JM132 - JM171 - JM172 - JM178 </t>
  </si>
  <si>
    <t>Orden de Compra 50867</t>
  </si>
  <si>
    <t>001-126160</t>
  </si>
  <si>
    <t>MEVAL - DEANT - ESMAC</t>
  </si>
  <si>
    <t xml:space="preserve">FE1067 - FE1068 - FE1069 </t>
  </si>
  <si>
    <t>89220 - 89320</t>
  </si>
  <si>
    <t xml:space="preserve">MEVAL - REGION 6 - DISAN </t>
  </si>
  <si>
    <t>89420 - 89520</t>
  </si>
  <si>
    <t>FEM17 - FEA22</t>
  </si>
  <si>
    <t xml:space="preserve">MEVAL - DISAN </t>
  </si>
  <si>
    <t xml:space="preserve">89020 - 89120 </t>
  </si>
  <si>
    <t>12-7-10017-20</t>
  </si>
  <si>
    <t>GRUPO EMPRESARIAL Y TECNOLÓGICO A &amp; C SAS.</t>
  </si>
  <si>
    <t>439 - 440</t>
  </si>
  <si>
    <t>91420 - 91520</t>
  </si>
  <si>
    <t>L141561</t>
  </si>
  <si>
    <t>SERVINDUSTRIALES DEL HUILA S.A.S.</t>
  </si>
  <si>
    <t>FE84</t>
  </si>
  <si>
    <t>FEA21</t>
  </si>
  <si>
    <t xml:space="preserve">FE133 - FE134 </t>
  </si>
  <si>
    <t>95920 - 96120</t>
  </si>
  <si>
    <t xml:space="preserve">FE62           </t>
  </si>
  <si>
    <t xml:space="preserve"> CSF</t>
  </si>
  <si>
    <t xml:space="preserve">GEA74360 -  GEA76289 </t>
  </si>
  <si>
    <t>MEVAL SANIDAD</t>
  </si>
  <si>
    <t>G-0328</t>
  </si>
  <si>
    <t>MEVAL - REGION6 - DEANT - ESCER - ESMAC</t>
  </si>
  <si>
    <t xml:space="preserve">CSFE03-1025        CSFE03-1034               CSFE03-1035      CSFE03-1024        CSFE03-1031  </t>
  </si>
  <si>
    <t>100320 - 100420</t>
  </si>
  <si>
    <t>FEG119</t>
  </si>
  <si>
    <t xml:space="preserve">E252  </t>
  </si>
  <si>
    <t>5009472-93</t>
  </si>
  <si>
    <t>CUENTA DE COBRO 006</t>
  </si>
  <si>
    <t>BELE206866</t>
  </si>
  <si>
    <t>12-2-10035-20</t>
  </si>
  <si>
    <t>GESCOM SAS</t>
  </si>
  <si>
    <t>3005 - 3006 - 3007 - 3008 - 3009 - 3010 - 3011 - 3012</t>
  </si>
  <si>
    <t xml:space="preserve">533 - 541- 542 - 543 - 544 </t>
  </si>
  <si>
    <t>FEG120</t>
  </si>
  <si>
    <t>GEA78765 - GEA78759 - 78760</t>
  </si>
  <si>
    <t>MEVAL SANIDAD - ESCER</t>
  </si>
  <si>
    <t>CAMBIAR LA HOJA DEL DERECHO AL TURNO POR QUE ESTA EN EL CONTRATO 12-7-10001-20 Y ES 12-2-10001-20</t>
  </si>
  <si>
    <t>12-2-10015-20</t>
  </si>
  <si>
    <t>SOCH INGENIEROS SAS</t>
  </si>
  <si>
    <t>C61  -  C-62</t>
  </si>
  <si>
    <t>105120 - 105220 
105320 - 105420</t>
  </si>
  <si>
    <t>105720 - 106020
106520 - 106920
107120</t>
  </si>
  <si>
    <t xml:space="preserve">P00002739 - 00084599 </t>
  </si>
  <si>
    <t>FE-181</t>
  </si>
  <si>
    <t xml:space="preserve">0179        </t>
  </si>
  <si>
    <t>1505</t>
  </si>
  <si>
    <t>107920 - 108020</t>
  </si>
  <si>
    <t xml:space="preserve">FE1076 - FE1073 - FE1072 - FE1071 </t>
  </si>
  <si>
    <t>DEANT -  DEANT DIRAN - ESCER - ESMAC</t>
  </si>
  <si>
    <t>108920-109020-109120-
109220-109320</t>
  </si>
  <si>
    <t>108520 - 108620 - 108720</t>
  </si>
  <si>
    <t>109420 - 109520 -109620</t>
  </si>
  <si>
    <t>FEA24  -   FEM20</t>
  </si>
  <si>
    <t>109720 - 109820</t>
  </si>
  <si>
    <t>ESCER-DEANT</t>
  </si>
  <si>
    <t xml:space="preserve">E265 </t>
  </si>
  <si>
    <t>E244  -  E243  -  E245</t>
  </si>
  <si>
    <t>MEVAL - REGION 6 - ESCER</t>
  </si>
  <si>
    <t>110720 - 110820</t>
  </si>
  <si>
    <t xml:space="preserve">0178  </t>
  </si>
  <si>
    <t xml:space="preserve"> SSF</t>
  </si>
  <si>
    <t xml:space="preserve">    BIESO </t>
  </si>
  <si>
    <t xml:space="preserve">   0179</t>
  </si>
  <si>
    <t xml:space="preserve"> MEVAL</t>
  </si>
  <si>
    <t>Orden de Compra 50604</t>
  </si>
  <si>
    <t xml:space="preserve"> ASEAR SA ESP</t>
  </si>
  <si>
    <t xml:space="preserve">5392-5677-5547-5624-5387-5388-5389-5390-5391-5625-5626-5433-5435-5594-5595  </t>
  </si>
  <si>
    <t>MEVAL - DEANT- REGION 6 - ESCER</t>
  </si>
  <si>
    <t>5425-5576-5386-5580-5581-5403-5627</t>
  </si>
  <si>
    <t>COSDO - CENTROS VACIONALES - HOPAS</t>
  </si>
  <si>
    <t>111520 - 111720</t>
  </si>
  <si>
    <t>108320, SE ANULA POR ERROR EN EL VALOR RADICADO</t>
  </si>
  <si>
    <r>
      <t>12-7-</t>
    </r>
    <r>
      <rPr>
        <sz val="10"/>
        <color theme="1"/>
        <rFont val="Calibri"/>
        <family val="2"/>
        <scheme val="minor"/>
      </rPr>
      <t>10034-20</t>
    </r>
  </si>
  <si>
    <t>FE197</t>
  </si>
  <si>
    <t>12-2-10016-20</t>
  </si>
  <si>
    <t>DISMOTOS PATRICIA MEJIA EU</t>
  </si>
  <si>
    <t>FE220 -  FE221 - FE222</t>
  </si>
  <si>
    <t>113620 -113720-113820</t>
  </si>
  <si>
    <t>MEVAL - ESCER</t>
  </si>
  <si>
    <t>OCTUBRE</t>
  </si>
  <si>
    <t>FE229 - FE230</t>
  </si>
  <si>
    <t>FE169 - FE170</t>
  </si>
  <si>
    <t>FE25</t>
  </si>
  <si>
    <t>G-0334   -   G-0335</t>
  </si>
  <si>
    <t xml:space="preserve">0680-2020       0682-2020      </t>
  </si>
  <si>
    <t>12-7-10028-20</t>
  </si>
  <si>
    <t>UNIVERSIDAD PONTIFICIA BOLIVARIANA</t>
  </si>
  <si>
    <t>MD 66406</t>
  </si>
  <si>
    <t xml:space="preserve"> REGION 6 - ESCER</t>
  </si>
  <si>
    <t>5009552-07</t>
  </si>
  <si>
    <t>120720 - 120820</t>
  </si>
  <si>
    <t>121020 - 121120</t>
  </si>
  <si>
    <t>011 - 012 - 013</t>
  </si>
  <si>
    <t>BELE208682</t>
  </si>
  <si>
    <t>1508</t>
  </si>
  <si>
    <t>122120 - 122220</t>
  </si>
  <si>
    <t>G47443</t>
  </si>
  <si>
    <t>122520 - 122620</t>
  </si>
  <si>
    <t>G47444 - G47445</t>
  </si>
  <si>
    <t>123020 - 123120</t>
  </si>
  <si>
    <t>FE221  -  FE222</t>
  </si>
  <si>
    <t>123220 - 123320</t>
  </si>
  <si>
    <t xml:space="preserve">CSFE03-1155    CSFE03-1154
CSFE03-1156 </t>
  </si>
  <si>
    <t xml:space="preserve">MEVAL - REGION 6  - DEANT </t>
  </si>
  <si>
    <t xml:space="preserve">MEFE000047 </t>
  </si>
  <si>
    <t>FE-591</t>
  </si>
  <si>
    <t>DIRAN RIONEGRO</t>
  </si>
  <si>
    <t>006</t>
  </si>
  <si>
    <t>1509</t>
  </si>
  <si>
    <t>L141809</t>
  </si>
  <si>
    <t>12-7-10031-20</t>
  </si>
  <si>
    <t>GARDEL SOLUCIONES AMBIENTALES SAS</t>
  </si>
  <si>
    <t>10</t>
  </si>
  <si>
    <t xml:space="preserve">FE106 </t>
  </si>
  <si>
    <t>FE105 - FE107</t>
  </si>
  <si>
    <t xml:space="preserve">BIESO EDUCACIÓN </t>
  </si>
  <si>
    <t>FE121</t>
  </si>
  <si>
    <t>12-7-10020-20</t>
  </si>
  <si>
    <t>PROYECTOS INGENIERÍA Y MANTENIMIENTO S.A.S</t>
  </si>
  <si>
    <t>645 - 646 - 647 - 648 - 649 - 650</t>
  </si>
  <si>
    <t>EL COLOMBIANO S.A. &amp; CIA. S.C.A.</t>
  </si>
  <si>
    <t>12-7-10014-20</t>
  </si>
  <si>
    <t>CUENTA DE COBRO 007</t>
  </si>
  <si>
    <t xml:space="preserve">    MEVAL - DEANT - REGION 6</t>
  </si>
  <si>
    <t xml:space="preserve">FE97  -  FE98  -  FE103           </t>
  </si>
  <si>
    <t>126720  -   126820</t>
  </si>
  <si>
    <t>FE-592</t>
  </si>
  <si>
    <t>127120-127220-127320-127420</t>
  </si>
  <si>
    <t xml:space="preserve">GEA80931 - GEA80981 - GEA81259 - GEA80642 - GEA80982 - GEA80929 - GEA80641 - GEA80606 </t>
  </si>
  <si>
    <t>443</t>
  </si>
  <si>
    <t xml:space="preserve">E-286      </t>
  </si>
  <si>
    <t xml:space="preserve">E-283   E-311 - E-282 - E-284        </t>
  </si>
  <si>
    <t>128120 - 128220 - 128320</t>
  </si>
  <si>
    <t xml:space="preserve">129020-129120-129220-129320 </t>
  </si>
  <si>
    <t>128420 - 128620 - 128720 - 128820 - 128920 - 129520</t>
  </si>
  <si>
    <t xml:space="preserve">             FE1087 - FE1084 - FE1083 - FE1079 - FE1078 - FE1080 - FE1085 - FE1088 - FE1081 - FE1082</t>
  </si>
  <si>
    <t xml:space="preserve">DEANT SETRA              DEANT DIRAN -                                     DEANT DIEPO CAUCASIA - ESCER -     ESMAC - REGION 6 DEANT - MEVAL    </t>
  </si>
  <si>
    <t xml:space="preserve">FEM23 - FEM21 - FEM22  - FEA26 - FEA25      </t>
  </si>
  <si>
    <t xml:space="preserve">DEANT DIRAN - DEANT - DEANT SETRA -  DEANT DIEPO CAUCASIA      ESCER </t>
  </si>
  <si>
    <t>FE1086</t>
  </si>
  <si>
    <t>DEANT J Y P DICAR</t>
  </si>
  <si>
    <t>FE11 - FE20</t>
  </si>
  <si>
    <t>129720 - 129820</t>
  </si>
  <si>
    <t>3066 - 3069 - 3085 - 3088</t>
  </si>
  <si>
    <t>130120-130220</t>
  </si>
  <si>
    <t>130520-130620-130720-130820-130920</t>
  </si>
  <si>
    <t xml:space="preserve">GEA81774 - GEA81776 - GEA80925 - GEA80926 - GEA80983 - GEA80984                              GEA80607 - GEA81328 - GEA81828 - GEA81825            </t>
  </si>
  <si>
    <t xml:space="preserve">DEANT - ESCER -  MEVAL - </t>
  </si>
  <si>
    <t xml:space="preserve">ECCO29543 - ECCO25722 - ECCO27025 - ECCO28151 -  ECCO29544 - ECCO29529 - ECCO28157 - ECCO27028 - ECCO25724 - ECCO25714 - ECCO29541 - ECCO27022 - ECCO28145 - ECCO29542 ECCO25723 - ECCO27027 - ECCO28152      </t>
  </si>
  <si>
    <t>131120 - 131220 - 131820</t>
  </si>
  <si>
    <t xml:space="preserve"> SONSON - DONMATIAS - SANPEDRO DE LOS MILAGROS - URRAO </t>
  </si>
  <si>
    <t>29 - 30 - 31 - 32 - 
33 - 34 - 35 - 36 - 37</t>
  </si>
  <si>
    <t>3068 - 3086 - 3087</t>
  </si>
  <si>
    <t>131420 - 131520</t>
  </si>
  <si>
    <t>3081 - 3082 - 3116 - 3117 - 3118 - 3119 - 3120 - 3121 - 3084</t>
  </si>
  <si>
    <t>TECNOLOGIA MODULAR. S.A.S</t>
  </si>
  <si>
    <t>DEANT - MEVAL</t>
  </si>
  <si>
    <t>3122 - 3123 - 3124 - 3127 - 3128 - 3129 - 3125 - 3126 - 3113 - 3114 - 3115 - 3133 - 3135 - 3136 - 3137 - 3138 - 3134 - 3133 - 3135 - 3136 - 3138 - 3134 - 3137</t>
  </si>
  <si>
    <t>HENRY HOLGUÍN OSORIO</t>
  </si>
  <si>
    <t>007</t>
  </si>
  <si>
    <t>NOVIEMBRE</t>
  </si>
  <si>
    <t>12-7-10002-20</t>
  </si>
  <si>
    <t>PINZUAR. S.A.S</t>
  </si>
  <si>
    <t>BFE387</t>
  </si>
  <si>
    <t>143020 - 143120</t>
  </si>
  <si>
    <t>143220 - 143320 - 143420 - 143520 - 143620</t>
  </si>
  <si>
    <t>SALAZAR ARIAS CARLOS HERNANDO</t>
  </si>
  <si>
    <t>CEFOT CAUCASIA - ENTRERRIOS -  GUARNE - CARMEN DE VIBORAL - AMAGA - JERICO</t>
  </si>
  <si>
    <t>DIRAN – CAUCASIA:  ADICIÓN1:ECCO21601 ADICIÓN2:  ECCO21601 - ECCO22070 - ECCO23357 - ECCO28202 - ECCO25730 - ECCO29545 ADICIÓN3: ECCO27031 - ECCO28162 - ECCO29546
      ESTACIONES DE POLICIA DEANT:   ADICIÓN2: ECCO25728 - ECCO27030 - ECCO28161 - ECCO29536 - ECCO25710 - ECCO28312 - ECCO29538 - ECCO25712 - ECCO25713 - ECCO27021 - ECCO28142 - ECCO29530   ADICIÓN3: ECCO25727 - ECCO27029 - ECCO28159 - ECCO27019 - ECCO28137 - ECCO29539 - ECCO27020 - ECCO28139 - ECCO29540</t>
  </si>
  <si>
    <t>144020 - 144120 - 144220 - 144320</t>
  </si>
  <si>
    <t>FE29 - FE27 - FE26</t>
  </si>
  <si>
    <t>E329 - E330 - E328</t>
  </si>
  <si>
    <t>L142063</t>
  </si>
  <si>
    <t xml:space="preserve">FE144  -  FE145  -  FE146           </t>
  </si>
  <si>
    <t>CT+INNOVA SAS</t>
  </si>
  <si>
    <t>12-7-10018-20</t>
  </si>
  <si>
    <t>70</t>
  </si>
  <si>
    <t>1511</t>
  </si>
  <si>
    <t>1512</t>
  </si>
  <si>
    <t>144420 - 144520</t>
  </si>
  <si>
    <t>144620 - 144720 - 144820</t>
  </si>
  <si>
    <t>145020 - 145120</t>
  </si>
  <si>
    <t>12-7-10011-20</t>
  </si>
  <si>
    <t xml:space="preserve">GPS ELECTRONIC LTDA </t>
  </si>
  <si>
    <t>MEVAL: 211 - 214 - 215 - 216 - 217 - 218 - 219 - 220 - 221 - 222
 REGION6: 206 - 207 - 208 - 210         ESCER: 223 - 224 - 225</t>
  </si>
  <si>
    <t>145520 - 145620</t>
  </si>
  <si>
    <t>MEVAL - REGI6  - ESCER</t>
  </si>
  <si>
    <t>ASEAR S.A. E.S.P.</t>
  </si>
  <si>
    <t>MEVAL:  5815 REGION6: 5774 - 5775 - 18 - 17  ESCER:  5866 - 5867 - 20 - 21</t>
  </si>
  <si>
    <t>145720 - 145820</t>
  </si>
  <si>
    <t>BIESO EDUCACION:  5813 - 24   BIESO RECREACION: 5810 - 5811 - 15 - 16          BIESO ASISTENCIA SOCIAL:  5773 - 23</t>
  </si>
  <si>
    <t>ALVARADO SANCHEZ JAIRO AUGUSTO</t>
  </si>
  <si>
    <t>008 - 009</t>
  </si>
  <si>
    <t>12-6-10056-20</t>
  </si>
  <si>
    <t>EL CONSORSIO INGENIERIA 2020  Y/O WRUSSY INGENIEROS SAS</t>
  </si>
  <si>
    <t>WRU4 - WRU5 - WRU6 - WRU7 - WRU8 - WRU9 - WRU10 - WRU11</t>
  </si>
  <si>
    <t>146220 - 146320</t>
  </si>
  <si>
    <t>146420 - 146520</t>
  </si>
  <si>
    <t>12-6-10055-20</t>
  </si>
  <si>
    <t>EVER JOSE PATERNINA BALETA</t>
  </si>
  <si>
    <t>SETG-980000004</t>
  </si>
  <si>
    <t>Orde de compra  55815</t>
  </si>
  <si>
    <t xml:space="preserve">GEA83302 - GEA83326 - GEA83272  - GEA83270 -  GEA83303 - </t>
  </si>
  <si>
    <t>DICIEMBRE</t>
  </si>
  <si>
    <t>NEED-11</t>
  </si>
  <si>
    <t xml:space="preserve">NEED-8     NEED-10       </t>
  </si>
  <si>
    <t>DEANT  -  ESCER</t>
  </si>
  <si>
    <t>CUENTA DE COBRO 009</t>
  </si>
  <si>
    <t>BFE645 - BFE646 - BFE648</t>
  </si>
  <si>
    <t>153120  -  153220</t>
  </si>
  <si>
    <t xml:space="preserve">ESCER - REGION6 MEVAL </t>
  </si>
  <si>
    <t>Orden de Compra 55815</t>
  </si>
  <si>
    <t xml:space="preserve">GEA 83212       </t>
  </si>
  <si>
    <t>12-8-10067-20</t>
  </si>
  <si>
    <t>MEFE000116</t>
  </si>
  <si>
    <t>12-8-10063-20</t>
  </si>
  <si>
    <t>FEG3266</t>
  </si>
  <si>
    <t>12-8-10065-20</t>
  </si>
  <si>
    <t>FE286</t>
  </si>
  <si>
    <t>CTA CBRO 008</t>
  </si>
  <si>
    <t xml:space="preserve">FE207  -  FE206      </t>
  </si>
  <si>
    <t>154320 - 154420</t>
  </si>
  <si>
    <t xml:space="preserve">FE135         </t>
  </si>
  <si>
    <t>155820 - 155920</t>
  </si>
  <si>
    <t>008</t>
  </si>
  <si>
    <t>DEANT - DEANT DIEPO CAUCASIA</t>
  </si>
  <si>
    <t xml:space="preserve">FE212  -  FE213     </t>
  </si>
  <si>
    <t>12-8-10061-20</t>
  </si>
  <si>
    <t>12-8-10062-20</t>
  </si>
  <si>
    <t>FE01-2663     FE01-2623</t>
  </si>
  <si>
    <t>157020 - 157120</t>
  </si>
  <si>
    <t>12-8-10068-20</t>
  </si>
  <si>
    <t>FE115</t>
  </si>
  <si>
    <t xml:space="preserve">GEA85071 - GEA85072 - GEA85334 - GEA84780 - GEA84703    </t>
  </si>
  <si>
    <t>157320 - 157420</t>
  </si>
  <si>
    <t>MEVAL - REGION - DEANT DIRAN</t>
  </si>
  <si>
    <t xml:space="preserve">E-386 - E-387 - E-388 </t>
  </si>
  <si>
    <t>157520 - 157620 - 157720</t>
  </si>
  <si>
    <t>REGION - ESCER - MEVAL</t>
  </si>
  <si>
    <t xml:space="preserve">E-390 - E-389      </t>
  </si>
  <si>
    <t>157820 - 157920</t>
  </si>
  <si>
    <t>FE36</t>
  </si>
  <si>
    <t>ASEA19 - 5772 - ASEA19</t>
  </si>
  <si>
    <t>12-7-10044-20</t>
  </si>
  <si>
    <t xml:space="preserve">EMPRESA INTEGRAL DE SOLUCIONES SAS </t>
  </si>
  <si>
    <t>E2543 - E2544 - E2545 - E2546 - E2548 - E2549</t>
  </si>
  <si>
    <t>REGION</t>
  </si>
  <si>
    <t>FE263 - FE273 - FE275 - FE276 - FE267 - FE268 - FE269 - FE270 - FE271</t>
  </si>
  <si>
    <t xml:space="preserve"> DEANT</t>
  </si>
  <si>
    <t>E2551 - E2552 - E2555</t>
  </si>
  <si>
    <t>12-2-10043-20</t>
  </si>
  <si>
    <t>INVERSIONES Y CONTRATOS B.R S.A.S.</t>
  </si>
  <si>
    <t>FE-1</t>
  </si>
  <si>
    <t>A501 - A502 - A504</t>
  </si>
  <si>
    <t xml:space="preserve">MEVAL - REGION 6 </t>
  </si>
  <si>
    <t>1515 - 1516</t>
  </si>
  <si>
    <t>18</t>
  </si>
  <si>
    <t>ASEA253 - ASEA251 - ASEA249 - ASEA248 - ASEA250 - ASEA239 - ASEA25 - 5821 - ASEA254 - ASE252</t>
  </si>
  <si>
    <t>164620 - 164720 - 164820</t>
  </si>
  <si>
    <t>REGION 6 - ESMAC</t>
  </si>
  <si>
    <t>MD66984</t>
  </si>
  <si>
    <t>165320 - 165420</t>
  </si>
  <si>
    <t>12-7-10029-20</t>
  </si>
  <si>
    <t>MD67018 - MD67019</t>
  </si>
  <si>
    <t>165520 - 165620</t>
  </si>
  <si>
    <t>12-7-10057-20</t>
  </si>
  <si>
    <t xml:space="preserve">FV157 - FV158 - FV159 - FV160 - FV161 - FV162 - FV163 </t>
  </si>
  <si>
    <t>A-503 - A-505</t>
  </si>
  <si>
    <t xml:space="preserve">COSDO - CENTROS VACACIONALES </t>
  </si>
  <si>
    <t>1514 - 1517</t>
  </si>
  <si>
    <t>FV130 - FV134 - FV131 - FV132 - FV133 - FV61 - FV62 - FV63 - FV64 - FV65 - FV66 - FV67 - FV68 - FV69 - FV70 - FV71-FV72 - FV73 - FV75 - FV77 - FV78 - FV79 - FV80 - FV81 - FV82 - FV83 - FV84 - FV85 - FV86 - FV93 - FV94 -FV95 - FV96 - FV97 - FV101 - FV102 - FV103 - FV104 - FV4 - FV8 - FV9 - FV10 - FV11 - FV12 - FV13 - FV14-FV33 -              
FV5  -FV6 -  FV98 - FV99 - FV100
 FV7 - FV87 - FV88 - FV89 - FV90 - FV91 - FV92 - 
 FV74 - FV76
 FV156 - FV169 - FV170  
FV41 - FV43 - FV110 -FV107 - FV109 - FV108 - FV106 - FV105</t>
  </si>
  <si>
    <t xml:space="preserve">DEANT - HOPAS - COSDO - MEVAL - ESMAD - ESCER - REGION6 </t>
  </si>
  <si>
    <t>165820 - 165920</t>
  </si>
  <si>
    <t>12-6-10054-20</t>
  </si>
  <si>
    <t>HERNANDEZ GAITAN URIEL EDGARDO</t>
  </si>
  <si>
    <t>60 - 61</t>
  </si>
  <si>
    <t>166420 - 166520</t>
  </si>
  <si>
    <t>166620 - 166720</t>
  </si>
  <si>
    <t>L142377</t>
  </si>
  <si>
    <t>FE136 - FE143</t>
  </si>
  <si>
    <t>ASEA270 - ASEA271 - ASEA268 - ASEA266 - ASEA267 - ASEA273 - 
ASEA303 - ASEA304</t>
  </si>
  <si>
    <t>ASEA331 - ASEA329 - 
ASEA334 - ASEA330</t>
  </si>
  <si>
    <t>167520 - 167620</t>
  </si>
  <si>
    <t>167120 - 167420</t>
  </si>
  <si>
    <t>FE151  -  FE150</t>
  </si>
  <si>
    <t>MEVAL: FE304           REGION 6: FE305 - FE307 - FE283 - FE284 - FE285 - FE286 - FE287 - FE288 - FE289
ESCER: FE308 - FE309 - FE293 - FE296</t>
  </si>
  <si>
    <t>168420 - 168520</t>
  </si>
  <si>
    <t xml:space="preserve">FE298  -  FE299  -  FE310     </t>
  </si>
  <si>
    <t>ALIADOS DE COLOMBIA S.A.S.</t>
  </si>
  <si>
    <t>12-7-10050-20</t>
  </si>
  <si>
    <t>FE941</t>
  </si>
  <si>
    <t>CUENTA DE COBRO 010</t>
  </si>
  <si>
    <t>ASEA308 - ASEA309</t>
  </si>
  <si>
    <t>169420 - 169520</t>
  </si>
  <si>
    <t>12-7-10053-20</t>
  </si>
  <si>
    <t>SANITAS S.A.S</t>
  </si>
  <si>
    <t>FE45749</t>
  </si>
  <si>
    <t>12-7-10037-20</t>
  </si>
  <si>
    <t>FV40</t>
  </si>
  <si>
    <t xml:space="preserve">HOPAS </t>
  </si>
  <si>
    <t>FE154 - FE155</t>
  </si>
  <si>
    <t>WRU32 - WRU33 - WRU34 - WR35 - WRU36 - WRU37 - WRU38 - WRU39</t>
  </si>
  <si>
    <t>FE38 - FE39</t>
  </si>
  <si>
    <t xml:space="preserve"> ESCER </t>
  </si>
  <si>
    <t>12-2-10046-20</t>
  </si>
  <si>
    <t>ECONTROL SYSTEMS S.A.S</t>
  </si>
  <si>
    <t xml:space="preserve">FE-16             </t>
  </si>
  <si>
    <t>E-331</t>
  </si>
  <si>
    <t>12-8-10064-20</t>
  </si>
  <si>
    <t xml:space="preserve"> FE-312    </t>
  </si>
  <si>
    <t xml:space="preserve">GEA84687 - GEA84688 - GEA84699  </t>
  </si>
  <si>
    <t>12-8-10066-20</t>
  </si>
  <si>
    <t xml:space="preserve">FE295 </t>
  </si>
  <si>
    <t xml:space="preserve">FE285  </t>
  </si>
  <si>
    <t>12-8-10074-20</t>
  </si>
  <si>
    <t>12-8-10060-20</t>
  </si>
  <si>
    <t>NFEV3</t>
  </si>
  <si>
    <t xml:space="preserve">FE219  </t>
  </si>
  <si>
    <t xml:space="preserve">SSF </t>
  </si>
  <si>
    <t>ASEA289 - ASEA290</t>
  </si>
  <si>
    <t>182020 - 182120</t>
  </si>
  <si>
    <t>009</t>
  </si>
  <si>
    <t>FV181 - FV182 - FV183 - FV184 - FV185</t>
  </si>
  <si>
    <t>182420 - 182520</t>
  </si>
  <si>
    <t>DEANT BIESO - ESMAD</t>
  </si>
  <si>
    <t>Orden de Compra 59681</t>
  </si>
  <si>
    <t>MEMCO S.A.S</t>
  </si>
  <si>
    <t xml:space="preserve">MEVAL - DEANT - REGION6 - ESMAC - ESCER - POLFA  </t>
  </si>
  <si>
    <t>ME141 - ME143 - ME144 - E145 - ME146 - ME147 - ME148</t>
  </si>
  <si>
    <t>12-2-10081-20</t>
  </si>
  <si>
    <t>COMERCIALIZADORA CARDONA ASOCIADOS S.A.S.</t>
  </si>
  <si>
    <t>FE183</t>
  </si>
  <si>
    <t xml:space="preserve">FE363 - FE369 - FE370 - FE376           </t>
  </si>
  <si>
    <t xml:space="preserve"> REGION6 - DEANT</t>
  </si>
  <si>
    <t xml:space="preserve">FE367 - FE368 </t>
  </si>
  <si>
    <t>FV225 - FV223</t>
  </si>
  <si>
    <t>FV221 - FV224 - FV226 - FV222 - FV227 - FV228 - FV220</t>
  </si>
  <si>
    <t>12-7-10087-20</t>
  </si>
  <si>
    <t>UNION TEMPORAL MOTOSPORT</t>
  </si>
  <si>
    <t>FEM2303 - FEM2304</t>
  </si>
  <si>
    <t>12-7-10086-20</t>
  </si>
  <si>
    <t>UNION TEMPORAL TECNISERAUTOS DE ANTIOQUIA</t>
  </si>
  <si>
    <t>UT1 - UT5 - UT4</t>
  </si>
  <si>
    <t xml:space="preserve"> REGION6 - MEVAL</t>
  </si>
  <si>
    <t>UT-3</t>
  </si>
  <si>
    <t>JyP DIPRO</t>
  </si>
  <si>
    <t>12-1-10085-20</t>
  </si>
  <si>
    <t>211120-211720-211820</t>
  </si>
  <si>
    <t>ESMAD - MEVAL</t>
  </si>
  <si>
    <t>FV243 - FV244 - FV244</t>
  </si>
  <si>
    <t>FV197 - FV238 - FV239 - FV240 - FV206 - FV207 - FV215 - FV237 - FV234 - FV235 - FV236 - FV241 FV246</t>
  </si>
  <si>
    <t>FV202 - FV203 - FV204 - FV205 - FV191 - FV192 - FV193 - FV194 - FV195 - FV196 - FV198 - FV201 - FV208 - FV209 - FV210 - FV218 - FV230</t>
  </si>
  <si>
    <t>COSDO - HOPAS</t>
  </si>
  <si>
    <t>J y P DIPRO</t>
  </si>
  <si>
    <t>Orden de compra 61768</t>
  </si>
  <si>
    <t>12-8-10082-20</t>
  </si>
  <si>
    <t>GRUPO EXITO S.A</t>
  </si>
  <si>
    <t>INGENIERIA SUMINISTROS MAQUINARIA Y OBRAS CIVILES S.A.S.</t>
  </si>
  <si>
    <t>9418627764</t>
  </si>
  <si>
    <t>ESCER - ESMAC - REGION6</t>
  </si>
  <si>
    <t>12-2-10078-20</t>
  </si>
  <si>
    <t>CONSORCIO INTERNACIONAL DE SOLUCIONES INTEGRALES S.A.S</t>
  </si>
  <si>
    <t>FE713</t>
  </si>
  <si>
    <t>SETG-980000007</t>
  </si>
  <si>
    <t>182620-182720-182820-182920</t>
  </si>
  <si>
    <t xml:space="preserve"> ESCER   </t>
  </si>
  <si>
    <t xml:space="preserve">MEVAL - DEANT - REGION6 - ESMAC - POLFA  </t>
  </si>
  <si>
    <t>183120 - 183220 - 183320</t>
  </si>
  <si>
    <t xml:space="preserve">    0890-2020        0888-2020             0886-2020</t>
  </si>
  <si>
    <t xml:space="preserve">FE250   </t>
  </si>
  <si>
    <t xml:space="preserve"> REGION6</t>
  </si>
  <si>
    <t>12-1-10077-20</t>
  </si>
  <si>
    <t xml:space="preserve">UNE EMP TELECOMUNICACIONES S.A </t>
  </si>
  <si>
    <t>2000046-11</t>
  </si>
  <si>
    <t>12-1-10079-20</t>
  </si>
  <si>
    <t>SARAVIA BRAVO SOCIEDAD POR ACCIONES SIMPLIFICADA</t>
  </si>
  <si>
    <t>S-411</t>
  </si>
  <si>
    <t xml:space="preserve">FE260     </t>
  </si>
  <si>
    <t>71 - 72</t>
  </si>
  <si>
    <t>NEED-23</t>
  </si>
  <si>
    <t xml:space="preserve">GEA83417   </t>
  </si>
  <si>
    <t>DEANT J Y P DIPRO</t>
  </si>
  <si>
    <t>12-7-10051-20</t>
  </si>
  <si>
    <t>APROVISIONAR SOLUCIONES S.A.S.</t>
  </si>
  <si>
    <t xml:space="preserve">FV24020054 - FV24020060  FV24020048 - FV24020049 - FV24020050 - FV24020051 - FV24020052 FV24020054 - FV24020055 - FV24020056 - FV24020057 - FV24020058 - FV24020059   </t>
  </si>
  <si>
    <t xml:space="preserve">MEVAL - REGION6 - ESCER </t>
  </si>
  <si>
    <t>189620 - 189720</t>
  </si>
  <si>
    <t xml:space="preserve">ECCO21595 - ECCO22081 - ECCO22901 - ECCO23362 -  ECCO28234 - ECCO27026 - ECCO29528 - ECCO25725 - ECCO25717 - ECCO28149 - ECCO19969 - ECCO24923 - ECCO27071 - ECCO27072 - ECCO27128 - ECCO28489 - ECCO29795 - ECCO22980 </t>
  </si>
  <si>
    <t>189820-189920-197820</t>
  </si>
  <si>
    <t xml:space="preserve">ECCO22980 </t>
  </si>
  <si>
    <t xml:space="preserve">DEANT - DEANT DIEPO CAUCASIA  
</t>
  </si>
  <si>
    <t>12-8-10058-20</t>
  </si>
  <si>
    <t>EDS LOS MINEROS 7 S.A.S</t>
  </si>
  <si>
    <t>MI547  -  MI548</t>
  </si>
  <si>
    <t>12-5-10080-20</t>
  </si>
  <si>
    <t xml:space="preserve">FE03-593  -   FE03-594    -     
FE03-595 </t>
  </si>
  <si>
    <t xml:space="preserve"> MEVAL - DEANT - REGION6</t>
  </si>
  <si>
    <t>12-7-10083-20</t>
  </si>
  <si>
    <t>SERVISEPTICOS S.A.S</t>
  </si>
  <si>
    <t xml:space="preserve"> FE835 - FE824 - FE813 </t>
  </si>
  <si>
    <t xml:space="preserve"> MEVAL - REGION6 - DEANT</t>
  </si>
  <si>
    <t xml:space="preserve"> MEVAL - REGION6 </t>
  </si>
  <si>
    <t>CONSORSIO INGENIERIA 2020 Y/O WRUSSY INGENIEROS SAS</t>
  </si>
  <si>
    <t xml:space="preserve">WRU54 - WRU55 - WRU56 </t>
  </si>
  <si>
    <t xml:space="preserve"> WRU53 - WRU57</t>
  </si>
  <si>
    <t>213220 - 213320</t>
  </si>
  <si>
    <t>FACE44</t>
  </si>
  <si>
    <t>FACE43 -FACE77 - FACE78 - FACE79 - FACE76 - FACE80</t>
  </si>
  <si>
    <t>212520 - 212620 - 212720 - 213020 - 213420</t>
  </si>
  <si>
    <t xml:space="preserve"> UT-8</t>
  </si>
  <si>
    <t>MEVAL - DEANT SETRA</t>
  </si>
  <si>
    <t>UT-6    -     UT-10</t>
  </si>
  <si>
    <t>213620 - 213720</t>
  </si>
  <si>
    <t>UT-9    -     UT-11</t>
  </si>
  <si>
    <t>213820 - 213920</t>
  </si>
  <si>
    <t xml:space="preserve">    DEANT JYP DIPRO - DEANT JYP DICAR</t>
  </si>
  <si>
    <t>FEM2305</t>
  </si>
  <si>
    <t>FACE66 - FACE67 - FACE68 - FACE69 - FACE70 - FACE72 -FACE59 -FACE60 - FACE61 - FACE63 - FACE64 - FACE65</t>
  </si>
  <si>
    <t>FACE73</t>
  </si>
  <si>
    <t xml:space="preserve">FACE87   </t>
  </si>
  <si>
    <t>FACE82 - FACE83 - FACE84 - FACE85 - FACE86 - FACE102</t>
  </si>
  <si>
    <t>12-7-10069-20</t>
  </si>
  <si>
    <t>SEGURIDAD CONTRA INCENDIOS S.A.S.</t>
  </si>
  <si>
    <t>579 - 582 - 587 - 588 - 591</t>
  </si>
  <si>
    <t>590</t>
  </si>
  <si>
    <t xml:space="preserve">218920 - 219020 </t>
  </si>
  <si>
    <t xml:space="preserve"> MEVAL - DEANT - REGION6 - ESCER</t>
  </si>
  <si>
    <t>12-7-10052-20</t>
  </si>
  <si>
    <t xml:space="preserve">GIGL14 - GIGL16 - 1056 - 
GIGL15 - 1055     </t>
  </si>
  <si>
    <t>GUSTAVO LUNA RODRIGUEZ</t>
  </si>
  <si>
    <t xml:space="preserve"> DEANT - REGION6 </t>
  </si>
  <si>
    <t>INPROSERVICES INGENIERIA SAS</t>
  </si>
  <si>
    <t xml:space="preserve"> IE-52</t>
  </si>
  <si>
    <t xml:space="preserve"> FE14 - FE6 - FE3</t>
  </si>
  <si>
    <t>FE13</t>
  </si>
  <si>
    <t>219620 - 219720</t>
  </si>
  <si>
    <t>220120-220220-
220320-220420</t>
  </si>
  <si>
    <t>FV250 - FV251 - FV253 - FV254</t>
  </si>
  <si>
    <t>FV255 - FV256 - FV257 - FV258 - FV259 - FV265 - FV173 - FV174 - FV175 - FV176 - FV177 - FV178 - FV248 - FV260 - FV261 - FV262 - FV263 - FV264</t>
  </si>
  <si>
    <t>MEVAL - ESMAD - ESMAC</t>
  </si>
  <si>
    <t xml:space="preserve">FEM2309 - FEM2308 </t>
  </si>
  <si>
    <t>DEANT DIRAN - DEANT DIEPO CAUCASIA</t>
  </si>
  <si>
    <t>DEANT SETRA</t>
  </si>
  <si>
    <t>12-2-10036-20</t>
  </si>
  <si>
    <t>ESCER - REGION6</t>
  </si>
  <si>
    <t>JM455 - JM456</t>
  </si>
  <si>
    <t>221320-221420</t>
  </si>
  <si>
    <t>221520-221620</t>
  </si>
  <si>
    <t>UT-2</t>
  </si>
  <si>
    <t>MEFE000155</t>
  </si>
  <si>
    <t>FEG4227 - FEGG4230</t>
  </si>
  <si>
    <t>DM-398</t>
  </si>
  <si>
    <t>DEANT DIRAN</t>
  </si>
  <si>
    <t xml:space="preserve"> UT-7  </t>
  </si>
  <si>
    <t xml:space="preserve">UT-13  </t>
  </si>
  <si>
    <t>FEM2311</t>
  </si>
  <si>
    <t xml:space="preserve">  REGION6 </t>
  </si>
  <si>
    <t>595</t>
  </si>
  <si>
    <t>71</t>
  </si>
  <si>
    <t xml:space="preserve">67 - 70 - 65 </t>
  </si>
  <si>
    <t>FE306 - FE307</t>
  </si>
  <si>
    <t xml:space="preserve">FE335    </t>
  </si>
  <si>
    <t xml:space="preserve"> NFEV6 - NFEV7</t>
  </si>
  <si>
    <t>FE01-2705</t>
  </si>
  <si>
    <t xml:space="preserve">FE01-2704   </t>
  </si>
  <si>
    <t>FEM2310</t>
  </si>
  <si>
    <t>UT-12           UT-14</t>
  </si>
  <si>
    <t>225620 - 225720</t>
  </si>
  <si>
    <t>DEANT DIEPO CAUCASIA - ESCER</t>
  </si>
  <si>
    <t>12-7-10089-20</t>
  </si>
  <si>
    <t>E-421            E-422         E-423</t>
  </si>
  <si>
    <t>225820 - 225920</t>
  </si>
  <si>
    <t>Orden de Compra 55638</t>
  </si>
  <si>
    <t>ECCO34145 - ECCO38015 - ECCO38016 - ECCO38192 -  ECCO38196 - ECCO30737 - ECCO32507 - ECCO33994 - ECCO36058 - ECCO38133 - ECCO38391 - ECCO30732 - ECCO32491 - ECCO33979 - ECCO36048 - ECCO38127 - ECCO38394</t>
  </si>
  <si>
    <t>EL RETIRO - SAN PEDRO DE LOS MILAGROS - JERICO</t>
  </si>
  <si>
    <t>12-7-10076-20</t>
  </si>
  <si>
    <t>GRUPO GESTIÓN EMPRESARIAL COLOMBIA S.A.S</t>
  </si>
  <si>
    <t xml:space="preserve"> FEG2147   </t>
  </si>
  <si>
    <t xml:space="preserve">ECCO30733 - ECCO32493 - ECCO33990 - ECCO36050 -  ECCO38128 - ECCO38399  </t>
  </si>
  <si>
    <t>URRAO</t>
  </si>
  <si>
    <t>12-8-10073-20</t>
  </si>
  <si>
    <t xml:space="preserve">FE734 </t>
  </si>
  <si>
    <t>FE167 - FE168</t>
  </si>
  <si>
    <t>FE320</t>
  </si>
  <si>
    <t>FE321</t>
  </si>
  <si>
    <t>GRUPO EDS AUTOGAS SAS</t>
  </si>
  <si>
    <t xml:space="preserve">GEA84685 - GEA85333 - GEA86748 - GEA86661 - GEA86742  </t>
  </si>
  <si>
    <t>226920 - 227020</t>
  </si>
  <si>
    <t>Orden de Compra 62199</t>
  </si>
  <si>
    <t>COOPERATIVA DE TRABAJO ASOCIADO SERCONAL</t>
  </si>
  <si>
    <t>31/12/2020</t>
  </si>
  <si>
    <t>FE451   -   FE450</t>
  </si>
  <si>
    <t>FE445 - FE446</t>
  </si>
  <si>
    <t>REGION6 - DEANT - DEANT DIRAN</t>
  </si>
  <si>
    <t>GEA86755 - GEA84864 - GEA85344 - GEA86769</t>
  </si>
  <si>
    <t>GEA85340</t>
  </si>
  <si>
    <t xml:space="preserve">GEA84694 - GEA86770   </t>
  </si>
  <si>
    <t>ECCO30739 - ECCO32488 - ECCO33993 - ECCO36044 -  ECCO38124 - ECCO38758</t>
  </si>
  <si>
    <t xml:space="preserve"> DEANT DIRAN</t>
  </si>
  <si>
    <t>DEANT AMAGA</t>
  </si>
  <si>
    <t>ECCO30731 - ECCO32490 - ECCO33981 - ECCO36047  - ECCO38126 - ECCO38401</t>
  </si>
  <si>
    <t xml:space="preserve">ECCO30735 - ECCO32501 - ECCO33972 - ECCO36055 -  ECCO38137 - ECCO38397 </t>
  </si>
  <si>
    <t xml:space="preserve"> DEANT SONSON</t>
  </si>
  <si>
    <t>MI642</t>
  </si>
  <si>
    <t>ECCO30740 - ECCO32500 - ECCO33986 - ECCO36054 - ECCO38135 - ECCO38802</t>
  </si>
  <si>
    <t xml:space="preserve">DEANT DIEPO CAUCASIA </t>
  </si>
  <si>
    <t>ECCO30737 - ECCO32489 - ECCO33978 - ECCO36045 - ECCO38125 - ECCO38396</t>
  </si>
  <si>
    <t>DEANT CARMEN DE VIBORAL</t>
  </si>
  <si>
    <t>12-7-10059-20</t>
  </si>
  <si>
    <t>E-402              E-403</t>
  </si>
  <si>
    <t>FACE89</t>
  </si>
  <si>
    <t>FACE88  - FACE90 - FACE91 - FACE92 - FACE93 - FACE95 - FACE59 - FACE60 - FACE61 - FACE63 - FACE64 - FACE65</t>
  </si>
  <si>
    <t>66 - 67 - 68 - JM430 -  JM431 -  JM432 - JM434 - 71 - 72 - 73 - JM435 -JM436 -  JM437 - JM438 - 75 - 76 - 77 - JM439 -  JM440 -  JM441 - JM442 - JM445</t>
  </si>
  <si>
    <t>921  -   1021</t>
  </si>
  <si>
    <t>1121 - 1221</t>
  </si>
  <si>
    <t>1421  -   1521</t>
  </si>
  <si>
    <t>REGION6 -MEVAL - DEANT</t>
  </si>
  <si>
    <t xml:space="preserve">2121 - 2221 -  2321 </t>
  </si>
  <si>
    <t>FE463 - FE448 - FE449 - FE447</t>
  </si>
  <si>
    <t>COSDO - CEVHO - HOPAS</t>
  </si>
  <si>
    <t>12-7-10071-20</t>
  </si>
  <si>
    <t xml:space="preserve">FE199  -  FE239     </t>
  </si>
  <si>
    <t>12-1-10070-20</t>
  </si>
  <si>
    <t xml:space="preserve">210454  -  BELE213915     </t>
  </si>
  <si>
    <t>FV188 - FV189 - FV190</t>
  </si>
  <si>
    <t>12-7-10075-20</t>
  </si>
  <si>
    <t>MARCO ANDRES LANDINEZ MORENO</t>
  </si>
  <si>
    <t>FE374 - FE366    FE-30</t>
  </si>
  <si>
    <t xml:space="preserve">FE822        FE816  </t>
  </si>
  <si>
    <t>Orden de Compra 59490</t>
  </si>
  <si>
    <t>001 - 134223</t>
  </si>
  <si>
    <t>198320 - 198420</t>
  </si>
  <si>
    <t xml:space="preserve">563 - 585          </t>
  </si>
  <si>
    <t>GIGL17 - 1062</t>
  </si>
  <si>
    <t>CENTROS VACIONALES - HOPAS</t>
  </si>
  <si>
    <t xml:space="preserve">FE8 - FE9 - FE10 - FE11 - FE12  </t>
  </si>
  <si>
    <t>COSDO - CENTROS VACIONALES -</t>
  </si>
  <si>
    <t xml:space="preserve"> FE8 - FE9 - FE10 - FE11 - FE12  </t>
  </si>
  <si>
    <t>225220 - 225320</t>
  </si>
  <si>
    <t>ANULADO POR ERROR EN EL SISTEMA</t>
  </si>
  <si>
    <t xml:space="preserve"> FEG2146        </t>
  </si>
  <si>
    <t xml:space="preserve"> CENTROS VACIONALES -</t>
  </si>
  <si>
    <t xml:space="preserve"> FE1011 - FE1010 - FE1009 - FE1012 - FE1013 - FE1008 - FE1003 - FE1014</t>
  </si>
  <si>
    <t>MEVAL-DEANT-DEANT DIEPO CAUCASIA - ESCER - REGION6 - DEANT DIRAN</t>
  </si>
  <si>
    <t>GEA67149 - GEA67841 - GEA67150 - GEA67153 - GEA67152 - GEA67151</t>
  </si>
  <si>
    <t>MEVAL-DEANT- REGION6 - DEANT DIRAN</t>
  </si>
  <si>
    <t>30220 - 30320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</si>
</sst>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8" formatCode="&quot;$&quot;\ #,##0.00;[Red]\-&quot;$&quot;\ #,##0.00"/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.00_);[Red]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#,##0\ &quot;$&quot;;\-#,##0\ &quot;$&quot;"/>
    <numFmt numFmtId="170" formatCode="&quot;$&quot;\ #,##0;&quot;$&quot;\ \-#,##0"/>
    <numFmt numFmtId="171" formatCode="_ &quot;$&quot;\ * #,##0_ ;_ &quot;$&quot;\ * \-#,##0_ ;_ &quot;$&quot;\ * &quot;-&quot;_ ;_ @_ 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_(* #,##0_);_(* \(#,##0\);_(* &quot;-&quot;_);_(@_)"/>
    <numFmt numFmtId="176" formatCode="&quot;$&quot;\ #,##0.00"/>
    <numFmt numFmtId="177" formatCode="_-* #,##0.00_-;\-* #,##0.00_-;_-* &quot;-&quot;_-;_-@_-"/>
    <numFmt numFmtId="178" formatCode="_-* #,##0.0_-;\-* #,##0.0_-;_-* &quot;-&quot;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8">
    <xf numFmtId="0" fontId="0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7" applyNumberFormat="0" applyAlignment="0" applyProtection="0"/>
    <xf numFmtId="0" fontId="13" fillId="7" borderId="8" applyNumberFormat="0" applyAlignment="0" applyProtection="0"/>
    <xf numFmtId="0" fontId="14" fillId="7" borderId="7" applyNumberFormat="0" applyAlignment="0" applyProtection="0"/>
    <xf numFmtId="0" fontId="15" fillId="0" borderId="9" applyNumberFormat="0" applyFill="0" applyAlignment="0" applyProtection="0"/>
    <xf numFmtId="0" fontId="16" fillId="8" borderId="10" applyNumberFormat="0" applyAlignment="0" applyProtection="0"/>
    <xf numFmtId="0" fontId="3" fillId="0" borderId="0" applyNumberFormat="0" applyFill="0" applyBorder="0" applyAlignment="0" applyProtection="0"/>
    <xf numFmtId="0" fontId="2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9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3" fontId="0" fillId="0" borderId="0" xfId="1" applyFont="1" applyBorder="1"/>
    <xf numFmtId="43" fontId="0" fillId="0" borderId="0" xfId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1" fillId="2" borderId="1" xfId="1" applyNumberFormat="1" applyFont="1" applyFill="1" applyBorder="1" applyAlignment="1">
      <alignment horizontal="center" vertical="center" wrapText="1"/>
    </xf>
    <xf numFmtId="176" fontId="0" fillId="0" borderId="0" xfId="1" applyNumberFormat="1" applyFont="1"/>
    <xf numFmtId="176" fontId="2" fillId="34" borderId="1" xfId="1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19" fillId="0" borderId="1" xfId="1" applyNumberFormat="1" applyFont="1" applyBorder="1"/>
    <xf numFmtId="176" fontId="0" fillId="34" borderId="1" xfId="1" applyNumberFormat="1" applyFont="1" applyFill="1" applyBorder="1" applyAlignment="1">
      <alignment horizontal="center" vertical="center" wrapText="1"/>
    </xf>
    <xf numFmtId="177" fontId="0" fillId="0" borderId="0" xfId="146" applyNumberFormat="1" applyFont="1"/>
    <xf numFmtId="0" fontId="0" fillId="0" borderId="0" xfId="0" applyBorder="1"/>
    <xf numFmtId="4" fontId="0" fillId="0" borderId="0" xfId="0" applyNumberFormat="1"/>
    <xf numFmtId="178" fontId="0" fillId="0" borderId="0" xfId="146" applyNumberFormat="1" applyFont="1" applyBorder="1"/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76" fontId="19" fillId="0" borderId="14" xfId="1" applyNumberFormat="1" applyFont="1" applyBorder="1"/>
    <xf numFmtId="49" fontId="0" fillId="0" borderId="15" xfId="0" applyNumberFormat="1" applyFont="1" applyBorder="1" applyAlignment="1">
      <alignment horizontal="center" vertical="center" wrapText="1"/>
    </xf>
    <xf numFmtId="177" fontId="0" fillId="0" borderId="0" xfId="146" applyNumberFormat="1" applyFont="1" applyFill="1" applyBorder="1"/>
    <xf numFmtId="0" fontId="0" fillId="0" borderId="0" xfId="0" applyFill="1" applyBorder="1"/>
    <xf numFmtId="176" fontId="0" fillId="0" borderId="0" xfId="1" applyNumberFormat="1" applyFont="1" applyFill="1" applyBorder="1"/>
    <xf numFmtId="43" fontId="0" fillId="0" borderId="0" xfId="1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0" fillId="0" borderId="1" xfId="0" applyFont="1" applyBorder="1" applyAlignment="1">
      <alignment wrapText="1"/>
    </xf>
    <xf numFmtId="0" fontId="0" fillId="0" borderId="13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1" fillId="0" borderId="1" xfId="83" applyNumberFormat="1" applyFont="1" applyFill="1" applyBorder="1" applyAlignment="1">
      <alignment horizontal="center" vertical="center" wrapText="1"/>
    </xf>
    <xf numFmtId="0" fontId="21" fillId="0" borderId="1" xfId="1" applyNumberFormat="1" applyFont="1" applyFill="1" applyBorder="1" applyAlignment="1">
      <alignment horizontal="center" vertical="center" wrapText="1"/>
    </xf>
    <xf numFmtId="176" fontId="0" fillId="0" borderId="1" xfId="1" applyNumberFormat="1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176" fontId="21" fillId="0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1" xfId="0" applyFont="1" applyBorder="1" applyAlignment="1">
      <alignment vertical="center" wrapText="1"/>
    </xf>
    <xf numFmtId="0" fontId="0" fillId="0" borderId="0" xfId="0" applyFill="1"/>
    <xf numFmtId="49" fontId="0" fillId="0" borderId="1" xfId="0" applyNumberFormat="1" applyFill="1" applyBorder="1" applyAlignment="1">
      <alignment horizontal="center" vertical="top" wrapText="1"/>
    </xf>
    <xf numFmtId="0" fontId="0" fillId="0" borderId="1" xfId="0" applyFont="1" applyFill="1" applyBorder="1"/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/>
    <xf numFmtId="49" fontId="0" fillId="0" borderId="15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43" fontId="0" fillId="0" borderId="1" xfId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NumberForma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13" xfId="1" applyNumberFormat="1" applyFont="1" applyFill="1" applyBorder="1" applyAlignment="1">
      <alignment horizontal="center" vertical="center" wrapText="1"/>
    </xf>
    <xf numFmtId="176" fontId="0" fillId="34" borderId="13" xfId="1" applyNumberFormat="1" applyFont="1" applyFill="1" applyBorder="1" applyAlignment="1">
      <alignment horizontal="center" vertical="center" wrapText="1"/>
    </xf>
    <xf numFmtId="176" fontId="2" fillId="34" borderId="13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8" fontId="0" fillId="0" borderId="0" xfId="0" applyNumberFormat="1" applyFill="1" applyBorder="1"/>
    <xf numFmtId="176" fontId="0" fillId="0" borderId="0" xfId="1" applyNumberFormat="1" applyFont="1" applyBorder="1"/>
    <xf numFmtId="43" fontId="20" fillId="0" borderId="14" xfId="1" applyFont="1" applyBorder="1"/>
    <xf numFmtId="14" fontId="0" fillId="0" borderId="0" xfId="1" applyNumberFormat="1" applyFont="1"/>
    <xf numFmtId="0" fontId="0" fillId="35" borderId="0" xfId="0" applyFill="1"/>
    <xf numFmtId="14" fontId="0" fillId="35" borderId="0" xfId="0" applyNumberFormat="1" applyFill="1"/>
    <xf numFmtId="0" fontId="0" fillId="0" borderId="16" xfId="0" applyFont="1" applyBorder="1" applyAlignment="1">
      <alignment horizontal="center" vertical="center" wrapText="1"/>
    </xf>
    <xf numFmtId="0" fontId="0" fillId="36" borderId="0" xfId="0" applyFill="1" applyAlignment="1">
      <alignment horizontal="center" vertical="center"/>
    </xf>
    <xf numFmtId="0" fontId="0" fillId="36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/>
    <xf numFmtId="176" fontId="0" fillId="0" borderId="0" xfId="0" applyNumberFormat="1"/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148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6" builtinId="6"/>
    <cellStyle name="Millares [0] 10" xfId="3"/>
    <cellStyle name="Millares [0] 11" xfId="96"/>
    <cellStyle name="Millares [0] 11 2" xfId="145"/>
    <cellStyle name="Millares [0] 12" xfId="141"/>
    <cellStyle name="Millares [0] 13" xfId="143"/>
    <cellStyle name="Millares [0] 14" xfId="147"/>
    <cellStyle name="Millares [0] 2" xfId="4"/>
    <cellStyle name="Millares [0] 2 2" xfId="5"/>
    <cellStyle name="Millares [0] 2 2 2" xfId="6"/>
    <cellStyle name="Millares [0] 2 2 2 2" xfId="7"/>
    <cellStyle name="Millares [0] 2 2 3" xfId="8"/>
    <cellStyle name="Millares [0] 3" xfId="9"/>
    <cellStyle name="Millares [0] 3 2" xfId="10"/>
    <cellStyle name="Millares [0] 4" xfId="11"/>
    <cellStyle name="Millares [0] 4 2" xfId="12"/>
    <cellStyle name="Millares [0] 5" xfId="13"/>
    <cellStyle name="Millares [0] 5 2" xfId="14"/>
    <cellStyle name="Millares [0] 6" xfId="15"/>
    <cellStyle name="Millares [0] 6 2" xfId="16"/>
    <cellStyle name="Millares [0] 7" xfId="17"/>
    <cellStyle name="Millares [0] 7 2" xfId="18"/>
    <cellStyle name="Millares [0] 8" xfId="19"/>
    <cellStyle name="Millares [0] 8 2" xfId="20"/>
    <cellStyle name="Millares [0] 9" xfId="21"/>
    <cellStyle name="Millares [0] 9 2" xfId="22"/>
    <cellStyle name="Millares [0] 9 2 2" xfId="23"/>
    <cellStyle name="Millares [0] 9 3" xfId="24"/>
    <cellStyle name="Millares 10" xfId="25"/>
    <cellStyle name="Millares 10 2" xfId="26"/>
    <cellStyle name="Millares 10 2 2" xfId="27"/>
    <cellStyle name="Millares 10 3" xfId="28"/>
    <cellStyle name="Millares 11" xfId="29"/>
    <cellStyle name="Millares 12" xfId="30"/>
    <cellStyle name="Millares 13" xfId="2"/>
    <cellStyle name="Millares 14" xfId="95"/>
    <cellStyle name="Millares 15" xfId="142"/>
    <cellStyle name="Millares 2" xfId="31"/>
    <cellStyle name="Millares 2 2" xfId="32"/>
    <cellStyle name="Millares 2 2 2" xfId="33"/>
    <cellStyle name="Millares 2 2 2 2" xfId="34"/>
    <cellStyle name="Millares 2 2 3" xfId="35"/>
    <cellStyle name="Millares 2 3" xfId="36"/>
    <cellStyle name="Millares 2 3 2" xfId="37"/>
    <cellStyle name="Millares 2 4" xfId="38"/>
    <cellStyle name="Millares 2 5" xfId="144"/>
    <cellStyle name="Millares 3" xfId="39"/>
    <cellStyle name="Millares 3 2" xfId="40"/>
    <cellStyle name="Millares 3 2 2" xfId="41"/>
    <cellStyle name="Millares 3 3" xfId="42"/>
    <cellStyle name="Millares 3 3 2" xfId="43"/>
    <cellStyle name="Millares 3 3 2 2" xfId="44"/>
    <cellStyle name="Millares 3 3 3" xfId="45"/>
    <cellStyle name="Millares 3 4" xfId="46"/>
    <cellStyle name="Millares 4" xfId="47"/>
    <cellStyle name="Millares 4 2" xfId="48"/>
    <cellStyle name="Millares 5" xfId="49"/>
    <cellStyle name="Millares 5 2" xfId="50"/>
    <cellStyle name="Millares 6" xfId="51"/>
    <cellStyle name="Millares 6 2" xfId="52"/>
    <cellStyle name="Millares 7" xfId="53"/>
    <cellStyle name="Millares 7 2" xfId="54"/>
    <cellStyle name="Millares 8" xfId="55"/>
    <cellStyle name="Millares 8 2" xfId="56"/>
    <cellStyle name="Millares 9" xfId="57"/>
    <cellStyle name="Millares 9 2" xfId="58"/>
    <cellStyle name="Millares 9 2 2" xfId="59"/>
    <cellStyle name="Millares 9 3" xfId="60"/>
    <cellStyle name="Moneda [0] 2" xfId="140"/>
    <cellStyle name="Moneda 2" xfId="61"/>
    <cellStyle name="Moneda 2 2" xfId="62"/>
    <cellStyle name="Moneda 3" xfId="63"/>
    <cellStyle name="Moneda 3 2" xfId="64"/>
    <cellStyle name="Moneda 3 2 2" xfId="65"/>
    <cellStyle name="Moneda 3 3" xfId="66"/>
    <cellStyle name="Moneda 4" xfId="67"/>
    <cellStyle name="Moneda 4 2" xfId="68"/>
    <cellStyle name="Moneda 5" xfId="69"/>
    <cellStyle name="Moneda 5 2" xfId="70"/>
    <cellStyle name="Moneda 6" xfId="71"/>
    <cellStyle name="Moneda 6 2" xfId="72"/>
    <cellStyle name="Moneda 7" xfId="73"/>
    <cellStyle name="Moneda 7 2" xfId="74"/>
    <cellStyle name="Moneda 8" xfId="75"/>
    <cellStyle name="Moneda 8 2" xfId="76"/>
    <cellStyle name="Moneda 9" xfId="139"/>
    <cellStyle name="Neutral" xfId="104" builtinId="28" customBuiltin="1"/>
    <cellStyle name="Normal" xfId="0" builtinId="0"/>
    <cellStyle name="Normal 2" xfId="77"/>
    <cellStyle name="Normal 2 10 2" xfId="138"/>
    <cellStyle name="Normal 2 2" xfId="78"/>
    <cellStyle name="Normal 2 2 2" xfId="79"/>
    <cellStyle name="Normal 2 3" xfId="80"/>
    <cellStyle name="Normal 2 3 2" xfId="81"/>
    <cellStyle name="Normal 2 4" xfId="82"/>
    <cellStyle name="Normal 2 77" xfId="83"/>
    <cellStyle name="Normal 3" xfId="84"/>
    <cellStyle name="Normal 3 2" xfId="85"/>
    <cellStyle name="Normal 3 2 2" xfId="86"/>
    <cellStyle name="Normal 3 3" xfId="87"/>
    <cellStyle name="Normal 4" xfId="88"/>
    <cellStyle name="Normal 6" xfId="89"/>
    <cellStyle name="Normal 6 2" xfId="90"/>
    <cellStyle name="Normal 9" xfId="91"/>
    <cellStyle name="Normal 9 2" xfId="92"/>
    <cellStyle name="Notas" xfId="111" builtinId="10" customBuiltin="1"/>
    <cellStyle name="Porcentual 2" xfId="93"/>
    <cellStyle name="Porcentual 2 2" xfId="94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L501"/>
  <sheetViews>
    <sheetView tabSelected="1" view="pageBreakPreview" topLeftCell="A278" zoomScale="60" zoomScaleNormal="100" workbookViewId="0">
      <selection activeCell="F411" sqref="F411"/>
    </sheetView>
  </sheetViews>
  <sheetFormatPr baseColWidth="10" defaultColWidth="8.85546875" defaultRowHeight="15" x14ac:dyDescent="0.25"/>
  <cols>
    <col min="1" max="1" width="8.140625" customWidth="1"/>
    <col min="2" max="2" width="18.140625" customWidth="1"/>
    <col min="3" max="3" width="53.42578125" bestFit="1" customWidth="1"/>
    <col min="4" max="4" width="31.28515625" customWidth="1"/>
    <col min="5" max="5" width="17.42578125" customWidth="1"/>
    <col min="6" max="6" width="19.5703125" style="20" customWidth="1"/>
    <col min="7" max="7" width="20.85546875" style="4" customWidth="1"/>
    <col min="8" max="8" width="10.85546875" customWidth="1"/>
    <col min="9" max="9" width="13.85546875" customWidth="1"/>
    <col min="10" max="10" width="18.85546875" customWidth="1"/>
    <col min="11" max="11" width="17" customWidth="1"/>
    <col min="12" max="12" width="44.5703125" hidden="1" customWidth="1"/>
  </cols>
  <sheetData>
    <row r="1" spans="1:12" ht="45" x14ac:dyDescent="0.25">
      <c r="A1" s="1" t="s">
        <v>0</v>
      </c>
      <c r="B1" s="1" t="s">
        <v>41</v>
      </c>
      <c r="C1" s="1" t="s">
        <v>42</v>
      </c>
      <c r="D1" s="1" t="s">
        <v>10</v>
      </c>
      <c r="E1" s="1" t="s">
        <v>5</v>
      </c>
      <c r="F1" s="19" t="s">
        <v>6</v>
      </c>
      <c r="G1" s="3" t="s">
        <v>7</v>
      </c>
      <c r="H1" s="9" t="s">
        <v>4</v>
      </c>
      <c r="I1" s="8" t="s">
        <v>8</v>
      </c>
      <c r="J1" s="8" t="s">
        <v>11</v>
      </c>
      <c r="K1" s="8" t="s">
        <v>9</v>
      </c>
      <c r="L1" s="8" t="s">
        <v>160</v>
      </c>
    </row>
    <row r="2" spans="1:12" s="49" customFormat="1" x14ac:dyDescent="0.25">
      <c r="A2" s="22">
        <v>1</v>
      </c>
      <c r="B2" s="44" t="s">
        <v>48</v>
      </c>
      <c r="C2" s="45" t="s">
        <v>47</v>
      </c>
      <c r="D2" s="45">
        <v>176875</v>
      </c>
      <c r="E2" s="46">
        <v>43845</v>
      </c>
      <c r="F2" s="24">
        <v>1170900</v>
      </c>
      <c r="G2" s="33">
        <v>8220</v>
      </c>
      <c r="H2" s="47">
        <v>324816</v>
      </c>
      <c r="I2" s="45" t="s">
        <v>18</v>
      </c>
      <c r="J2" s="45" t="s">
        <v>21</v>
      </c>
      <c r="K2" s="44" t="s">
        <v>15</v>
      </c>
      <c r="L2" s="48"/>
    </row>
    <row r="3" spans="1:12" s="49" customFormat="1" ht="30" x14ac:dyDescent="0.25">
      <c r="A3" s="22">
        <v>2</v>
      </c>
      <c r="B3" s="44" t="s">
        <v>49</v>
      </c>
      <c r="C3" s="45" t="s">
        <v>47</v>
      </c>
      <c r="D3" s="15" t="s">
        <v>51</v>
      </c>
      <c r="E3" s="46">
        <v>43845</v>
      </c>
      <c r="F3" s="24">
        <v>4886702.8099999996</v>
      </c>
      <c r="G3" s="33">
        <v>8320</v>
      </c>
      <c r="H3" s="15" t="s">
        <v>139</v>
      </c>
      <c r="I3" s="15" t="s">
        <v>18</v>
      </c>
      <c r="J3" s="15" t="s">
        <v>50</v>
      </c>
      <c r="K3" s="44" t="s">
        <v>15</v>
      </c>
      <c r="L3" s="48"/>
    </row>
    <row r="4" spans="1:12" s="49" customFormat="1" x14ac:dyDescent="0.25">
      <c r="A4" s="22">
        <v>3</v>
      </c>
      <c r="B4" s="44" t="s">
        <v>52</v>
      </c>
      <c r="C4" s="45" t="s">
        <v>53</v>
      </c>
      <c r="D4" s="15" t="s">
        <v>54</v>
      </c>
      <c r="E4" s="46">
        <v>43847</v>
      </c>
      <c r="F4" s="24">
        <v>15726312</v>
      </c>
      <c r="G4" s="33">
        <v>8620</v>
      </c>
      <c r="H4" s="15" t="s">
        <v>139</v>
      </c>
      <c r="I4" s="15" t="s">
        <v>18</v>
      </c>
      <c r="J4" s="15" t="s">
        <v>21</v>
      </c>
      <c r="K4" s="18" t="s">
        <v>15</v>
      </c>
      <c r="L4" s="48"/>
    </row>
    <row r="5" spans="1:12" s="49" customFormat="1" x14ac:dyDescent="0.25">
      <c r="A5" s="22">
        <v>4</v>
      </c>
      <c r="B5" s="44" t="s">
        <v>48</v>
      </c>
      <c r="C5" s="45" t="s">
        <v>47</v>
      </c>
      <c r="D5" s="15">
        <v>178519</v>
      </c>
      <c r="E5" s="16">
        <v>43874</v>
      </c>
      <c r="F5" s="24">
        <v>1170900</v>
      </c>
      <c r="G5" s="33">
        <v>13820</v>
      </c>
      <c r="H5" s="47">
        <v>324816</v>
      </c>
      <c r="I5" s="45" t="s">
        <v>18</v>
      </c>
      <c r="J5" s="45" t="s">
        <v>21</v>
      </c>
      <c r="K5" s="18" t="s">
        <v>57</v>
      </c>
      <c r="L5" s="48"/>
    </row>
    <row r="6" spans="1:12" s="49" customFormat="1" ht="30" x14ac:dyDescent="0.25">
      <c r="A6" s="22">
        <v>5</v>
      </c>
      <c r="B6" s="44" t="s">
        <v>49</v>
      </c>
      <c r="C6" s="45" t="s">
        <v>47</v>
      </c>
      <c r="D6" s="15" t="s">
        <v>58</v>
      </c>
      <c r="E6" s="16">
        <v>43874</v>
      </c>
      <c r="F6" s="24">
        <v>4886702.8100000005</v>
      </c>
      <c r="G6" s="33">
        <v>13920</v>
      </c>
      <c r="H6" s="15" t="s">
        <v>139</v>
      </c>
      <c r="I6" s="15" t="s">
        <v>18</v>
      </c>
      <c r="J6" s="15" t="s">
        <v>50</v>
      </c>
      <c r="K6" s="18" t="s">
        <v>57</v>
      </c>
      <c r="L6" s="48"/>
    </row>
    <row r="7" spans="1:12" s="49" customFormat="1" x14ac:dyDescent="0.25">
      <c r="A7" s="22">
        <v>6</v>
      </c>
      <c r="B7" s="44" t="s">
        <v>59</v>
      </c>
      <c r="C7" s="45" t="s">
        <v>60</v>
      </c>
      <c r="D7" s="34" t="s">
        <v>61</v>
      </c>
      <c r="E7" s="16">
        <v>43874</v>
      </c>
      <c r="F7" s="24">
        <v>4073307.3</v>
      </c>
      <c r="G7" s="33">
        <v>14020</v>
      </c>
      <c r="H7" s="15">
        <v>324815</v>
      </c>
      <c r="I7" s="15" t="s">
        <v>18</v>
      </c>
      <c r="J7" s="15" t="s">
        <v>14</v>
      </c>
      <c r="K7" s="18" t="s">
        <v>57</v>
      </c>
      <c r="L7" s="48"/>
    </row>
    <row r="8" spans="1:12" s="49" customFormat="1" ht="30" x14ac:dyDescent="0.25">
      <c r="A8" s="22">
        <v>7</v>
      </c>
      <c r="B8" s="44" t="s">
        <v>62</v>
      </c>
      <c r="C8" s="45" t="s">
        <v>63</v>
      </c>
      <c r="D8" s="15" t="s">
        <v>65</v>
      </c>
      <c r="E8" s="16">
        <v>43874</v>
      </c>
      <c r="F8" s="24">
        <v>361176070</v>
      </c>
      <c r="G8" s="33">
        <v>14120</v>
      </c>
      <c r="H8" s="15">
        <v>32239</v>
      </c>
      <c r="I8" s="15" t="s">
        <v>18</v>
      </c>
      <c r="J8" s="15" t="s">
        <v>64</v>
      </c>
      <c r="K8" s="18" t="s">
        <v>57</v>
      </c>
      <c r="L8" s="48"/>
    </row>
    <row r="9" spans="1:12" s="49" customFormat="1" ht="30" x14ac:dyDescent="0.25">
      <c r="A9" s="22">
        <v>8</v>
      </c>
      <c r="B9" s="44" t="s">
        <v>44</v>
      </c>
      <c r="C9" s="45" t="s">
        <v>66</v>
      </c>
      <c r="D9" s="15" t="s">
        <v>67</v>
      </c>
      <c r="E9" s="16">
        <v>43874</v>
      </c>
      <c r="F9" s="24">
        <v>234022000.98300001</v>
      </c>
      <c r="G9" s="33">
        <v>14220</v>
      </c>
      <c r="H9" s="15">
        <v>320826</v>
      </c>
      <c r="I9" s="15" t="s">
        <v>18</v>
      </c>
      <c r="J9" s="15" t="s">
        <v>68</v>
      </c>
      <c r="K9" s="18" t="s">
        <v>57</v>
      </c>
      <c r="L9" s="48"/>
    </row>
    <row r="10" spans="1:12" s="49" customFormat="1" ht="45" x14ac:dyDescent="0.25">
      <c r="A10" s="22">
        <v>9</v>
      </c>
      <c r="B10" s="44" t="s">
        <v>22</v>
      </c>
      <c r="C10" s="45" t="s">
        <v>69</v>
      </c>
      <c r="D10" s="15" t="s">
        <v>70</v>
      </c>
      <c r="E10" s="16">
        <v>43874</v>
      </c>
      <c r="F10" s="24">
        <v>316860729.77999997</v>
      </c>
      <c r="G10" s="33" t="s">
        <v>123</v>
      </c>
      <c r="H10" s="15">
        <v>320815</v>
      </c>
      <c r="I10" s="15" t="s">
        <v>18</v>
      </c>
      <c r="J10" s="15" t="s">
        <v>76</v>
      </c>
      <c r="K10" s="18" t="s">
        <v>57</v>
      </c>
      <c r="L10" s="48"/>
    </row>
    <row r="11" spans="1:12" s="49" customFormat="1" ht="30" x14ac:dyDescent="0.25">
      <c r="A11" s="22">
        <v>10</v>
      </c>
      <c r="B11" s="44" t="s">
        <v>28</v>
      </c>
      <c r="C11" s="45" t="s">
        <v>71</v>
      </c>
      <c r="D11" s="15" t="s">
        <v>72</v>
      </c>
      <c r="E11" s="16">
        <v>43874</v>
      </c>
      <c r="F11" s="24">
        <v>2671600</v>
      </c>
      <c r="G11" s="33">
        <v>14520</v>
      </c>
      <c r="H11" s="15">
        <v>329160</v>
      </c>
      <c r="I11" s="15" t="s">
        <v>18</v>
      </c>
      <c r="J11" s="15" t="s">
        <v>73</v>
      </c>
      <c r="K11" s="18" t="s">
        <v>57</v>
      </c>
      <c r="L11" s="48"/>
    </row>
    <row r="12" spans="1:12" s="49" customFormat="1" ht="30" x14ac:dyDescent="0.25">
      <c r="A12" s="22">
        <v>11</v>
      </c>
      <c r="B12" s="44" t="s">
        <v>31</v>
      </c>
      <c r="C12" s="45" t="s">
        <v>74</v>
      </c>
      <c r="D12" s="15" t="s">
        <v>77</v>
      </c>
      <c r="E12" s="16">
        <v>43874</v>
      </c>
      <c r="F12" s="24">
        <v>52569025.950000003</v>
      </c>
      <c r="G12" s="33">
        <v>14620</v>
      </c>
      <c r="H12" s="15">
        <v>329495</v>
      </c>
      <c r="I12" s="15" t="s">
        <v>18</v>
      </c>
      <c r="J12" s="15" t="s">
        <v>75</v>
      </c>
      <c r="K12" s="18" t="s">
        <v>57</v>
      </c>
      <c r="L12" s="48"/>
    </row>
    <row r="13" spans="1:12" s="49" customFormat="1" ht="35.25" customHeight="1" x14ac:dyDescent="0.25">
      <c r="A13" s="22">
        <v>12</v>
      </c>
      <c r="B13" s="44" t="s">
        <v>52</v>
      </c>
      <c r="C13" s="45" t="s">
        <v>53</v>
      </c>
      <c r="D13" s="15" t="s">
        <v>85</v>
      </c>
      <c r="E13" s="46">
        <v>43878</v>
      </c>
      <c r="F13" s="24">
        <v>15726312</v>
      </c>
      <c r="G13" s="33">
        <v>14720</v>
      </c>
      <c r="H13" s="15" t="s">
        <v>139</v>
      </c>
      <c r="I13" s="15" t="s">
        <v>18</v>
      </c>
      <c r="J13" s="15" t="s">
        <v>21</v>
      </c>
      <c r="K13" s="18" t="s">
        <v>57</v>
      </c>
      <c r="L13" s="48"/>
    </row>
    <row r="14" spans="1:12" s="49" customFormat="1" ht="35.25" customHeight="1" x14ac:dyDescent="0.25">
      <c r="A14" s="22">
        <v>13</v>
      </c>
      <c r="B14" s="44" t="s">
        <v>86</v>
      </c>
      <c r="C14" s="45" t="s">
        <v>93</v>
      </c>
      <c r="D14" s="15">
        <v>3339</v>
      </c>
      <c r="E14" s="46">
        <v>43878</v>
      </c>
      <c r="F14" s="24">
        <v>10820740</v>
      </c>
      <c r="G14" s="33">
        <v>14820</v>
      </c>
      <c r="H14" s="15">
        <v>320992</v>
      </c>
      <c r="I14" s="15" t="s">
        <v>18</v>
      </c>
      <c r="J14" s="15" t="s">
        <v>101</v>
      </c>
      <c r="K14" s="18" t="s">
        <v>57</v>
      </c>
      <c r="L14" s="48"/>
    </row>
    <row r="15" spans="1:12" s="49" customFormat="1" ht="35.25" customHeight="1" x14ac:dyDescent="0.25">
      <c r="A15" s="22">
        <v>14</v>
      </c>
      <c r="B15" s="15" t="s">
        <v>87</v>
      </c>
      <c r="C15" s="15" t="s">
        <v>94</v>
      </c>
      <c r="D15" s="15" t="s">
        <v>117</v>
      </c>
      <c r="E15" s="16">
        <v>43878</v>
      </c>
      <c r="F15" s="24">
        <v>9685958</v>
      </c>
      <c r="G15" s="33">
        <v>14920</v>
      </c>
      <c r="H15" s="15">
        <v>320992</v>
      </c>
      <c r="I15" s="15" t="s">
        <v>18</v>
      </c>
      <c r="J15" s="15" t="s">
        <v>102</v>
      </c>
      <c r="K15" s="18" t="s">
        <v>57</v>
      </c>
      <c r="L15" s="48"/>
    </row>
    <row r="16" spans="1:12" s="49" customFormat="1" ht="35.25" customHeight="1" x14ac:dyDescent="0.25">
      <c r="A16" s="22">
        <v>15</v>
      </c>
      <c r="B16" s="15" t="s">
        <v>39</v>
      </c>
      <c r="C16" s="15" t="s">
        <v>95</v>
      </c>
      <c r="D16" s="15">
        <v>1273</v>
      </c>
      <c r="E16" s="16">
        <v>43878</v>
      </c>
      <c r="F16" s="24">
        <v>10719090.65</v>
      </c>
      <c r="G16" s="33">
        <v>15020</v>
      </c>
      <c r="H16" s="15">
        <v>320992</v>
      </c>
      <c r="I16" s="15" t="s">
        <v>18</v>
      </c>
      <c r="J16" s="15" t="s">
        <v>40</v>
      </c>
      <c r="K16" s="18" t="s">
        <v>57</v>
      </c>
      <c r="L16" s="48"/>
    </row>
    <row r="17" spans="1:12" s="49" customFormat="1" ht="35.25" customHeight="1" x14ac:dyDescent="0.25">
      <c r="A17" s="22">
        <v>16</v>
      </c>
      <c r="B17" s="18" t="s">
        <v>34</v>
      </c>
      <c r="C17" s="15" t="s">
        <v>96</v>
      </c>
      <c r="D17" s="15">
        <v>195</v>
      </c>
      <c r="E17" s="16">
        <v>43878</v>
      </c>
      <c r="F17" s="24">
        <v>20817405.390000001</v>
      </c>
      <c r="G17" s="33">
        <v>15120</v>
      </c>
      <c r="H17" s="15">
        <v>320992</v>
      </c>
      <c r="I17" s="15" t="s">
        <v>18</v>
      </c>
      <c r="J17" s="15" t="s">
        <v>36</v>
      </c>
      <c r="K17" s="18" t="s">
        <v>57</v>
      </c>
      <c r="L17" s="48"/>
    </row>
    <row r="18" spans="1:12" s="49" customFormat="1" ht="35.25" customHeight="1" x14ac:dyDescent="0.25">
      <c r="A18" s="22">
        <v>17</v>
      </c>
      <c r="B18" s="18" t="s">
        <v>88</v>
      </c>
      <c r="C18" s="15" t="s">
        <v>97</v>
      </c>
      <c r="D18" s="15" t="s">
        <v>118</v>
      </c>
      <c r="E18" s="16">
        <v>43878</v>
      </c>
      <c r="F18" s="24">
        <v>10467930</v>
      </c>
      <c r="G18" s="33">
        <v>15220</v>
      </c>
      <c r="H18" s="15">
        <v>320992</v>
      </c>
      <c r="I18" s="15" t="s">
        <v>18</v>
      </c>
      <c r="J18" s="15" t="s">
        <v>103</v>
      </c>
      <c r="K18" s="18" t="s">
        <v>57</v>
      </c>
      <c r="L18" s="48"/>
    </row>
    <row r="19" spans="1:12" s="49" customFormat="1" ht="35.25" customHeight="1" x14ac:dyDescent="0.25">
      <c r="A19" s="22">
        <v>18</v>
      </c>
      <c r="B19" s="18" t="s">
        <v>89</v>
      </c>
      <c r="C19" s="15" t="s">
        <v>98</v>
      </c>
      <c r="D19" s="15" t="s">
        <v>119</v>
      </c>
      <c r="E19" s="16">
        <v>43878</v>
      </c>
      <c r="F19" s="24">
        <v>8019690</v>
      </c>
      <c r="G19" s="33">
        <v>15320</v>
      </c>
      <c r="H19" s="15">
        <v>320992</v>
      </c>
      <c r="I19" s="15" t="s">
        <v>18</v>
      </c>
      <c r="J19" s="15" t="s">
        <v>104</v>
      </c>
      <c r="K19" s="18" t="s">
        <v>57</v>
      </c>
      <c r="L19" s="48"/>
    </row>
    <row r="20" spans="1:12" s="49" customFormat="1" ht="35.25" customHeight="1" x14ac:dyDescent="0.25">
      <c r="A20" s="22">
        <v>19</v>
      </c>
      <c r="B20" s="18" t="s">
        <v>90</v>
      </c>
      <c r="C20" s="15" t="s">
        <v>94</v>
      </c>
      <c r="D20" s="15" t="s">
        <v>120</v>
      </c>
      <c r="E20" s="16">
        <v>43878</v>
      </c>
      <c r="F20" s="24">
        <v>24679638</v>
      </c>
      <c r="G20" s="33">
        <v>15420</v>
      </c>
      <c r="H20" s="15">
        <v>320992</v>
      </c>
      <c r="I20" s="15" t="s">
        <v>18</v>
      </c>
      <c r="J20" s="15" t="s">
        <v>105</v>
      </c>
      <c r="K20" s="18" t="s">
        <v>57</v>
      </c>
      <c r="L20" s="48"/>
    </row>
    <row r="21" spans="1:12" s="49" customFormat="1" ht="35.25" customHeight="1" x14ac:dyDescent="0.25">
      <c r="A21" s="22">
        <v>20</v>
      </c>
      <c r="B21" s="18" t="s">
        <v>91</v>
      </c>
      <c r="C21" s="15" t="s">
        <v>99</v>
      </c>
      <c r="D21" s="15">
        <v>83505</v>
      </c>
      <c r="E21" s="16">
        <v>43878</v>
      </c>
      <c r="F21" s="24">
        <v>4736860</v>
      </c>
      <c r="G21" s="33">
        <v>15520</v>
      </c>
      <c r="H21" s="15">
        <v>320992</v>
      </c>
      <c r="I21" s="15" t="s">
        <v>18</v>
      </c>
      <c r="J21" s="15" t="s">
        <v>106</v>
      </c>
      <c r="K21" s="18" t="s">
        <v>57</v>
      </c>
      <c r="L21" s="48"/>
    </row>
    <row r="22" spans="1:12" s="49" customFormat="1" ht="35.25" customHeight="1" x14ac:dyDescent="0.25">
      <c r="A22" s="22">
        <v>21</v>
      </c>
      <c r="B22" s="15" t="s">
        <v>92</v>
      </c>
      <c r="C22" s="15" t="s">
        <v>100</v>
      </c>
      <c r="D22" s="15" t="s">
        <v>121</v>
      </c>
      <c r="E22" s="16">
        <v>43878</v>
      </c>
      <c r="F22" s="24">
        <v>9932816</v>
      </c>
      <c r="G22" s="33">
        <v>15620</v>
      </c>
      <c r="H22" s="15">
        <v>320992</v>
      </c>
      <c r="I22" s="15" t="s">
        <v>18</v>
      </c>
      <c r="J22" s="15" t="s">
        <v>107</v>
      </c>
      <c r="K22" s="18" t="s">
        <v>57</v>
      </c>
      <c r="L22" s="48"/>
    </row>
    <row r="23" spans="1:12" s="49" customFormat="1" ht="35.25" customHeight="1" x14ac:dyDescent="0.25">
      <c r="A23" s="22">
        <v>22</v>
      </c>
      <c r="B23" s="18" t="s">
        <v>108</v>
      </c>
      <c r="C23" s="15" t="s">
        <v>109</v>
      </c>
      <c r="D23" s="34" t="s">
        <v>122</v>
      </c>
      <c r="E23" s="16">
        <v>43878</v>
      </c>
      <c r="F23" s="24">
        <v>11056000</v>
      </c>
      <c r="G23" s="33">
        <v>15720</v>
      </c>
      <c r="H23" s="15">
        <v>320992</v>
      </c>
      <c r="I23" s="15" t="s">
        <v>18</v>
      </c>
      <c r="J23" s="15" t="s">
        <v>114</v>
      </c>
      <c r="K23" s="18" t="s">
        <v>57</v>
      </c>
      <c r="L23" s="48"/>
    </row>
    <row r="24" spans="1:12" s="49" customFormat="1" ht="35.25" hidden="1" customHeight="1" x14ac:dyDescent="0.25">
      <c r="A24" s="22">
        <v>23</v>
      </c>
      <c r="B24" s="18" t="s">
        <v>110</v>
      </c>
      <c r="C24" s="15" t="s">
        <v>112</v>
      </c>
      <c r="D24" s="15">
        <v>71109</v>
      </c>
      <c r="E24" s="16">
        <v>43878</v>
      </c>
      <c r="F24" s="55"/>
      <c r="G24" s="33">
        <v>15820</v>
      </c>
      <c r="H24" s="15">
        <v>320992</v>
      </c>
      <c r="I24" s="15" t="s">
        <v>18</v>
      </c>
      <c r="J24" s="15" t="s">
        <v>115</v>
      </c>
      <c r="K24" s="18" t="s">
        <v>57</v>
      </c>
      <c r="L24" s="15" t="s">
        <v>159</v>
      </c>
    </row>
    <row r="25" spans="1:12" s="49" customFormat="1" ht="35.25" customHeight="1" x14ac:dyDescent="0.25">
      <c r="A25" s="22">
        <v>24</v>
      </c>
      <c r="B25" s="15" t="s">
        <v>111</v>
      </c>
      <c r="C25" s="15" t="s">
        <v>113</v>
      </c>
      <c r="D25" s="15">
        <v>295</v>
      </c>
      <c r="E25" s="16">
        <v>43878</v>
      </c>
      <c r="F25" s="24">
        <v>4889650</v>
      </c>
      <c r="G25" s="33">
        <v>15920</v>
      </c>
      <c r="H25" s="15">
        <v>322694</v>
      </c>
      <c r="I25" s="15" t="s">
        <v>18</v>
      </c>
      <c r="J25" s="15" t="s">
        <v>116</v>
      </c>
      <c r="K25" s="18" t="s">
        <v>57</v>
      </c>
      <c r="L25" s="48"/>
    </row>
    <row r="26" spans="1:12" s="49" customFormat="1" ht="129.75" customHeight="1" x14ac:dyDescent="0.25">
      <c r="A26" s="22">
        <v>25</v>
      </c>
      <c r="B26" s="45" t="s">
        <v>16</v>
      </c>
      <c r="C26" s="45" t="s">
        <v>17</v>
      </c>
      <c r="D26" s="45" t="s">
        <v>124</v>
      </c>
      <c r="E26" s="46">
        <v>43879</v>
      </c>
      <c r="F26" s="24">
        <v>154173080.44</v>
      </c>
      <c r="G26" s="33" t="s">
        <v>130</v>
      </c>
      <c r="H26" s="15" t="s">
        <v>126</v>
      </c>
      <c r="I26" s="15" t="s">
        <v>18</v>
      </c>
      <c r="J26" s="45" t="s">
        <v>125</v>
      </c>
      <c r="K26" s="18" t="s">
        <v>57</v>
      </c>
      <c r="L26" s="48"/>
    </row>
    <row r="27" spans="1:12" s="49" customFormat="1" ht="30" x14ac:dyDescent="0.25">
      <c r="A27" s="22">
        <v>26</v>
      </c>
      <c r="B27" s="45" t="s">
        <v>37</v>
      </c>
      <c r="C27" s="45" t="s">
        <v>12</v>
      </c>
      <c r="D27" s="45" t="s">
        <v>127</v>
      </c>
      <c r="E27" s="46">
        <v>43879</v>
      </c>
      <c r="F27" s="24">
        <v>975144</v>
      </c>
      <c r="G27" s="33">
        <v>16220</v>
      </c>
      <c r="H27" s="15" t="s">
        <v>139</v>
      </c>
      <c r="I27" s="15" t="s">
        <v>18</v>
      </c>
      <c r="J27" s="45" t="s">
        <v>128</v>
      </c>
      <c r="K27" s="18" t="s">
        <v>57</v>
      </c>
      <c r="L27" s="48"/>
    </row>
    <row r="28" spans="1:12" s="49" customFormat="1" ht="30" x14ac:dyDescent="0.25">
      <c r="A28" s="22">
        <v>27</v>
      </c>
      <c r="B28" s="45" t="s">
        <v>29</v>
      </c>
      <c r="C28" s="45" t="s">
        <v>30</v>
      </c>
      <c r="D28" s="45" t="s">
        <v>129</v>
      </c>
      <c r="E28" s="46">
        <v>43879</v>
      </c>
      <c r="F28" s="24">
        <v>37068150.880000003</v>
      </c>
      <c r="G28" s="33" t="s">
        <v>131</v>
      </c>
      <c r="H28" s="15">
        <v>321388</v>
      </c>
      <c r="I28" s="15" t="s">
        <v>18</v>
      </c>
      <c r="J28" s="45" t="s">
        <v>73</v>
      </c>
      <c r="K28" s="18" t="s">
        <v>57</v>
      </c>
      <c r="L28" s="48"/>
    </row>
    <row r="29" spans="1:12" s="49" customFormat="1" x14ac:dyDescent="0.25">
      <c r="A29" s="22">
        <v>28</v>
      </c>
      <c r="B29" s="45" t="s">
        <v>32</v>
      </c>
      <c r="C29" s="45" t="s">
        <v>133</v>
      </c>
      <c r="D29" s="45">
        <v>154</v>
      </c>
      <c r="E29" s="46">
        <v>43903</v>
      </c>
      <c r="F29" s="24">
        <v>1949999.94</v>
      </c>
      <c r="G29" s="33">
        <v>23320</v>
      </c>
      <c r="H29" s="15">
        <v>320818</v>
      </c>
      <c r="I29" s="15" t="s">
        <v>18</v>
      </c>
      <c r="J29" s="45" t="s">
        <v>21</v>
      </c>
      <c r="K29" s="18" t="s">
        <v>132</v>
      </c>
      <c r="L29" s="48"/>
    </row>
    <row r="30" spans="1:12" s="49" customFormat="1" ht="30" x14ac:dyDescent="0.25">
      <c r="A30" s="22">
        <v>29</v>
      </c>
      <c r="B30" s="44" t="s">
        <v>44</v>
      </c>
      <c r="C30" s="53" t="s">
        <v>66</v>
      </c>
      <c r="D30" s="15" t="s">
        <v>134</v>
      </c>
      <c r="E30" s="46">
        <v>43903</v>
      </c>
      <c r="F30" s="24">
        <v>248696790.22</v>
      </c>
      <c r="G30" s="33">
        <v>23520</v>
      </c>
      <c r="H30" s="15">
        <v>320826</v>
      </c>
      <c r="I30" s="15" t="s">
        <v>18</v>
      </c>
      <c r="J30" s="45" t="s">
        <v>73</v>
      </c>
      <c r="K30" s="45" t="s">
        <v>132</v>
      </c>
      <c r="L30" s="48"/>
    </row>
    <row r="31" spans="1:12" s="49" customFormat="1" ht="30" hidden="1" x14ac:dyDescent="0.25">
      <c r="A31" s="22">
        <v>30</v>
      </c>
      <c r="B31" s="22" t="s">
        <v>22</v>
      </c>
      <c r="C31" s="53" t="s">
        <v>69</v>
      </c>
      <c r="D31" s="22" t="s">
        <v>135</v>
      </c>
      <c r="E31" s="56">
        <v>43903</v>
      </c>
      <c r="F31" s="57"/>
      <c r="G31" s="54" t="s">
        <v>153</v>
      </c>
      <c r="H31" s="22">
        <v>320815</v>
      </c>
      <c r="I31" s="22" t="s">
        <v>18</v>
      </c>
      <c r="J31" s="22" t="s">
        <v>73</v>
      </c>
      <c r="K31" s="22" t="s">
        <v>132</v>
      </c>
      <c r="L31" s="15" t="s">
        <v>157</v>
      </c>
    </row>
    <row r="32" spans="1:12" s="49" customFormat="1" x14ac:dyDescent="0.25">
      <c r="A32" s="22">
        <v>31</v>
      </c>
      <c r="B32" s="44" t="s">
        <v>48</v>
      </c>
      <c r="C32" s="45" t="s">
        <v>47</v>
      </c>
      <c r="D32" s="45">
        <v>180562</v>
      </c>
      <c r="E32" s="46">
        <v>43903</v>
      </c>
      <c r="F32" s="24">
        <v>1170900</v>
      </c>
      <c r="G32" s="33">
        <v>23820</v>
      </c>
      <c r="H32" s="47">
        <v>324816</v>
      </c>
      <c r="I32" s="45" t="s">
        <v>18</v>
      </c>
      <c r="J32" s="45" t="s">
        <v>21</v>
      </c>
      <c r="K32" s="44" t="s">
        <v>132</v>
      </c>
      <c r="L32" s="48"/>
    </row>
    <row r="33" spans="1:12" s="49" customFormat="1" x14ac:dyDescent="0.25">
      <c r="A33" s="22">
        <v>32</v>
      </c>
      <c r="B33" s="44" t="s">
        <v>59</v>
      </c>
      <c r="C33" s="45" t="s">
        <v>60</v>
      </c>
      <c r="D33" s="34" t="s">
        <v>138</v>
      </c>
      <c r="E33" s="46">
        <v>43903</v>
      </c>
      <c r="F33" s="24">
        <v>2036653.65</v>
      </c>
      <c r="G33" s="33">
        <v>23920</v>
      </c>
      <c r="H33" s="15">
        <v>324815</v>
      </c>
      <c r="I33" s="15" t="s">
        <v>18</v>
      </c>
      <c r="J33" s="15" t="s">
        <v>14</v>
      </c>
      <c r="K33" s="18" t="s">
        <v>132</v>
      </c>
      <c r="L33" s="48"/>
    </row>
    <row r="34" spans="1:12" s="49" customFormat="1" x14ac:dyDescent="0.25">
      <c r="A34" s="22">
        <v>33</v>
      </c>
      <c r="B34" s="44" t="s">
        <v>49</v>
      </c>
      <c r="C34" s="45" t="s">
        <v>47</v>
      </c>
      <c r="D34" s="45" t="s">
        <v>136</v>
      </c>
      <c r="E34" s="46">
        <v>43903</v>
      </c>
      <c r="F34" s="24">
        <v>4886702.8099999996</v>
      </c>
      <c r="G34" s="33">
        <v>24020</v>
      </c>
      <c r="H34" s="15" t="s">
        <v>139</v>
      </c>
      <c r="I34" s="15" t="s">
        <v>18</v>
      </c>
      <c r="J34" s="15" t="s">
        <v>137</v>
      </c>
      <c r="K34" s="18" t="s">
        <v>132</v>
      </c>
      <c r="L34" s="48"/>
    </row>
    <row r="35" spans="1:12" s="49" customFormat="1" ht="30" x14ac:dyDescent="0.25">
      <c r="A35" s="22">
        <v>34</v>
      </c>
      <c r="B35" s="44" t="s">
        <v>86</v>
      </c>
      <c r="C35" s="53" t="s">
        <v>93</v>
      </c>
      <c r="D35" s="45">
        <v>3355</v>
      </c>
      <c r="E35" s="46">
        <v>43903</v>
      </c>
      <c r="F35" s="24">
        <v>9805845</v>
      </c>
      <c r="G35" s="33">
        <v>24120</v>
      </c>
      <c r="H35" s="15">
        <v>320992</v>
      </c>
      <c r="I35" s="15" t="s">
        <v>18</v>
      </c>
      <c r="J35" s="45" t="s">
        <v>101</v>
      </c>
      <c r="K35" s="45" t="s">
        <v>132</v>
      </c>
      <c r="L35" s="48"/>
    </row>
    <row r="36" spans="1:12" s="49" customFormat="1" ht="30" x14ac:dyDescent="0.25">
      <c r="A36" s="22">
        <v>35</v>
      </c>
      <c r="B36" s="15" t="s">
        <v>87</v>
      </c>
      <c r="C36" s="15" t="s">
        <v>94</v>
      </c>
      <c r="D36" s="15" t="s">
        <v>140</v>
      </c>
      <c r="E36" s="46">
        <v>43903</v>
      </c>
      <c r="F36" s="24">
        <v>9643614.8000000007</v>
      </c>
      <c r="G36" s="33">
        <v>24220</v>
      </c>
      <c r="H36" s="15">
        <v>320992</v>
      </c>
      <c r="I36" s="15" t="s">
        <v>18</v>
      </c>
      <c r="J36" s="15" t="s">
        <v>102</v>
      </c>
      <c r="K36" s="18" t="s">
        <v>132</v>
      </c>
      <c r="L36" s="48"/>
    </row>
    <row r="37" spans="1:12" s="49" customFormat="1" ht="30" x14ac:dyDescent="0.25">
      <c r="A37" s="22">
        <v>36</v>
      </c>
      <c r="B37" s="15" t="s">
        <v>39</v>
      </c>
      <c r="C37" s="15" t="s">
        <v>95</v>
      </c>
      <c r="D37" s="15" t="s">
        <v>141</v>
      </c>
      <c r="E37" s="46">
        <v>43903</v>
      </c>
      <c r="F37" s="24">
        <v>12878651.26</v>
      </c>
      <c r="G37" s="33">
        <v>24720</v>
      </c>
      <c r="H37" s="15">
        <v>320992</v>
      </c>
      <c r="I37" s="15" t="s">
        <v>18</v>
      </c>
      <c r="J37" s="15" t="s">
        <v>40</v>
      </c>
      <c r="K37" s="18" t="s">
        <v>132</v>
      </c>
      <c r="L37" s="48"/>
    </row>
    <row r="38" spans="1:12" s="49" customFormat="1" x14ac:dyDescent="0.25">
      <c r="A38" s="22">
        <v>37</v>
      </c>
      <c r="B38" s="18" t="s">
        <v>88</v>
      </c>
      <c r="C38" s="15" t="s">
        <v>97</v>
      </c>
      <c r="D38" s="15" t="s">
        <v>142</v>
      </c>
      <c r="E38" s="46">
        <v>43903</v>
      </c>
      <c r="F38" s="24">
        <v>10366599</v>
      </c>
      <c r="G38" s="33">
        <v>24920</v>
      </c>
      <c r="H38" s="15">
        <v>320992</v>
      </c>
      <c r="I38" s="15" t="s">
        <v>18</v>
      </c>
      <c r="J38" s="15" t="s">
        <v>103</v>
      </c>
      <c r="K38" s="18" t="s">
        <v>132</v>
      </c>
      <c r="L38" s="48"/>
    </row>
    <row r="39" spans="1:12" s="49" customFormat="1" ht="30" x14ac:dyDescent="0.25">
      <c r="A39" s="22">
        <v>38</v>
      </c>
      <c r="B39" s="18" t="s">
        <v>89</v>
      </c>
      <c r="C39" s="15" t="s">
        <v>98</v>
      </c>
      <c r="D39" s="15" t="s">
        <v>143</v>
      </c>
      <c r="E39" s="46">
        <v>43903</v>
      </c>
      <c r="F39" s="24">
        <v>8497680</v>
      </c>
      <c r="G39" s="33">
        <v>25120</v>
      </c>
      <c r="H39" s="15">
        <v>320992</v>
      </c>
      <c r="I39" s="15" t="s">
        <v>18</v>
      </c>
      <c r="J39" s="15" t="s">
        <v>104</v>
      </c>
      <c r="K39" s="18" t="s">
        <v>132</v>
      </c>
      <c r="L39" s="48"/>
    </row>
    <row r="40" spans="1:12" s="49" customFormat="1" ht="30" x14ac:dyDescent="0.25">
      <c r="A40" s="22">
        <v>39</v>
      </c>
      <c r="B40" s="18" t="s">
        <v>90</v>
      </c>
      <c r="C40" s="15" t="s">
        <v>94</v>
      </c>
      <c r="D40" s="15" t="s">
        <v>144</v>
      </c>
      <c r="E40" s="46">
        <v>43903</v>
      </c>
      <c r="F40" s="24">
        <v>22319396</v>
      </c>
      <c r="G40" s="33">
        <v>25220</v>
      </c>
      <c r="H40" s="15">
        <v>320992</v>
      </c>
      <c r="I40" s="15" t="s">
        <v>18</v>
      </c>
      <c r="J40" s="15" t="s">
        <v>105</v>
      </c>
      <c r="K40" s="18" t="s">
        <v>132</v>
      </c>
      <c r="L40" s="48"/>
    </row>
    <row r="41" spans="1:12" s="49" customFormat="1" x14ac:dyDescent="0.25">
      <c r="A41" s="22">
        <v>40</v>
      </c>
      <c r="B41" s="18" t="s">
        <v>91</v>
      </c>
      <c r="C41" s="15" t="s">
        <v>99</v>
      </c>
      <c r="D41" s="15">
        <v>83626</v>
      </c>
      <c r="E41" s="46">
        <v>43903</v>
      </c>
      <c r="F41" s="24">
        <v>4050950</v>
      </c>
      <c r="G41" s="33">
        <v>25520</v>
      </c>
      <c r="H41" s="15">
        <v>320992</v>
      </c>
      <c r="I41" s="15" t="s">
        <v>18</v>
      </c>
      <c r="J41" s="15" t="s">
        <v>106</v>
      </c>
      <c r="K41" s="18" t="s">
        <v>132</v>
      </c>
      <c r="L41" s="48"/>
    </row>
    <row r="42" spans="1:12" s="49" customFormat="1" ht="30" x14ac:dyDescent="0.25">
      <c r="A42" s="22">
        <v>41</v>
      </c>
      <c r="B42" s="15" t="s">
        <v>92</v>
      </c>
      <c r="C42" s="15" t="s">
        <v>100</v>
      </c>
      <c r="D42" s="15" t="s">
        <v>145</v>
      </c>
      <c r="E42" s="46">
        <v>43903</v>
      </c>
      <c r="F42" s="24">
        <v>7058113</v>
      </c>
      <c r="G42" s="33">
        <v>25620</v>
      </c>
      <c r="H42" s="15">
        <v>320992</v>
      </c>
      <c r="I42" s="15" t="s">
        <v>18</v>
      </c>
      <c r="J42" s="15" t="s">
        <v>107</v>
      </c>
      <c r="K42" s="18" t="s">
        <v>132</v>
      </c>
      <c r="L42" s="48"/>
    </row>
    <row r="43" spans="1:12" s="49" customFormat="1" ht="28.5" customHeight="1" x14ac:dyDescent="0.25">
      <c r="A43" s="22">
        <v>42</v>
      </c>
      <c r="B43" s="18" t="s">
        <v>108</v>
      </c>
      <c r="C43" s="15" t="s">
        <v>109</v>
      </c>
      <c r="D43" s="34" t="s">
        <v>146</v>
      </c>
      <c r="E43" s="46">
        <v>43903</v>
      </c>
      <c r="F43" s="24">
        <v>13213180</v>
      </c>
      <c r="G43" s="33">
        <v>25720</v>
      </c>
      <c r="H43" s="15">
        <v>320992</v>
      </c>
      <c r="I43" s="15" t="s">
        <v>18</v>
      </c>
      <c r="J43" s="15" t="s">
        <v>114</v>
      </c>
      <c r="K43" s="18" t="s">
        <v>132</v>
      </c>
      <c r="L43" s="48"/>
    </row>
    <row r="44" spans="1:12" s="49" customFormat="1" ht="30" x14ac:dyDescent="0.25">
      <c r="A44" s="22">
        <v>43</v>
      </c>
      <c r="B44" s="18" t="s">
        <v>110</v>
      </c>
      <c r="C44" s="15" t="s">
        <v>112</v>
      </c>
      <c r="D44" s="15" t="s">
        <v>147</v>
      </c>
      <c r="E44" s="46">
        <v>43903</v>
      </c>
      <c r="F44" s="24">
        <v>35543295</v>
      </c>
      <c r="G44" s="33">
        <v>25820</v>
      </c>
      <c r="H44" s="15">
        <v>320992</v>
      </c>
      <c r="I44" s="15" t="s">
        <v>18</v>
      </c>
      <c r="J44" s="15" t="s">
        <v>115</v>
      </c>
      <c r="K44" s="18" t="s">
        <v>132</v>
      </c>
      <c r="L44" s="48"/>
    </row>
    <row r="45" spans="1:12" s="49" customFormat="1" ht="30" x14ac:dyDescent="0.25">
      <c r="A45" s="22">
        <v>44</v>
      </c>
      <c r="B45" s="15" t="s">
        <v>111</v>
      </c>
      <c r="C45" s="15" t="s">
        <v>113</v>
      </c>
      <c r="D45" s="34" t="s">
        <v>148</v>
      </c>
      <c r="E45" s="46">
        <v>43903</v>
      </c>
      <c r="F45" s="24">
        <v>5688495</v>
      </c>
      <c r="G45" s="33">
        <v>25920</v>
      </c>
      <c r="H45" s="15">
        <v>322694</v>
      </c>
      <c r="I45" s="15" t="s">
        <v>18</v>
      </c>
      <c r="J45" s="15" t="s">
        <v>116</v>
      </c>
      <c r="K45" s="18" t="s">
        <v>132</v>
      </c>
      <c r="L45" s="48"/>
    </row>
    <row r="46" spans="1:12" s="49" customFormat="1" ht="30" x14ac:dyDescent="0.25">
      <c r="A46" s="22">
        <v>45</v>
      </c>
      <c r="B46" s="45" t="s">
        <v>28</v>
      </c>
      <c r="C46" s="45" t="s">
        <v>71</v>
      </c>
      <c r="D46" s="45" t="s">
        <v>150</v>
      </c>
      <c r="E46" s="46">
        <v>43905</v>
      </c>
      <c r="F46" s="24">
        <v>3518800</v>
      </c>
      <c r="G46" s="33">
        <v>26020</v>
      </c>
      <c r="H46" s="15">
        <v>329160</v>
      </c>
      <c r="I46" s="15" t="s">
        <v>18</v>
      </c>
      <c r="J46" s="45" t="s">
        <v>73</v>
      </c>
      <c r="K46" s="18" t="s">
        <v>132</v>
      </c>
      <c r="L46" s="48"/>
    </row>
    <row r="47" spans="1:12" s="49" customFormat="1" ht="30" x14ac:dyDescent="0.25">
      <c r="A47" s="22">
        <v>46</v>
      </c>
      <c r="B47" s="44" t="s">
        <v>31</v>
      </c>
      <c r="C47" s="45" t="s">
        <v>74</v>
      </c>
      <c r="D47" s="15" t="s">
        <v>151</v>
      </c>
      <c r="E47" s="16">
        <v>43905</v>
      </c>
      <c r="F47" s="24">
        <v>39347366.259999998</v>
      </c>
      <c r="G47" s="33" t="s">
        <v>154</v>
      </c>
      <c r="H47" s="15">
        <v>329495</v>
      </c>
      <c r="I47" s="15" t="s">
        <v>18</v>
      </c>
      <c r="J47" s="15" t="s">
        <v>75</v>
      </c>
      <c r="K47" s="18" t="s">
        <v>132</v>
      </c>
      <c r="L47" s="48"/>
    </row>
    <row r="48" spans="1:12" s="49" customFormat="1" ht="368.25" customHeight="1" x14ac:dyDescent="0.25">
      <c r="A48" s="22">
        <v>47</v>
      </c>
      <c r="B48" s="45" t="s">
        <v>37</v>
      </c>
      <c r="C48" s="45" t="s">
        <v>12</v>
      </c>
      <c r="D48" s="45" t="s">
        <v>267</v>
      </c>
      <c r="E48" s="46">
        <v>43906</v>
      </c>
      <c r="F48" s="24">
        <v>93748481.140000001</v>
      </c>
      <c r="G48" s="33" t="s">
        <v>155</v>
      </c>
      <c r="H48" s="15" t="s">
        <v>139</v>
      </c>
      <c r="I48" s="15" t="s">
        <v>18</v>
      </c>
      <c r="J48" s="45" t="s">
        <v>152</v>
      </c>
      <c r="K48" s="18" t="s">
        <v>132</v>
      </c>
      <c r="L48" s="48"/>
    </row>
    <row r="49" spans="1:12" s="49" customFormat="1" x14ac:dyDescent="0.25">
      <c r="A49" s="22">
        <v>48</v>
      </c>
      <c r="B49" s="44" t="s">
        <v>52</v>
      </c>
      <c r="C49" s="45" t="s">
        <v>53</v>
      </c>
      <c r="D49" s="15" t="s">
        <v>149</v>
      </c>
      <c r="E49" s="46">
        <v>43905</v>
      </c>
      <c r="F49" s="24">
        <v>15726312</v>
      </c>
      <c r="G49" s="33">
        <v>26520</v>
      </c>
      <c r="H49" s="15" t="s">
        <v>139</v>
      </c>
      <c r="I49" s="15" t="s">
        <v>18</v>
      </c>
      <c r="J49" s="15" t="s">
        <v>21</v>
      </c>
      <c r="K49" s="45" t="s">
        <v>132</v>
      </c>
      <c r="L49" s="48"/>
    </row>
    <row r="50" spans="1:12" s="49" customFormat="1" x14ac:dyDescent="0.25">
      <c r="A50" s="22">
        <v>49</v>
      </c>
      <c r="B50" s="18" t="s">
        <v>34</v>
      </c>
      <c r="C50" s="15" t="s">
        <v>96</v>
      </c>
      <c r="D50" s="15" t="s">
        <v>156</v>
      </c>
      <c r="E50" s="16">
        <v>43906</v>
      </c>
      <c r="F50" s="24">
        <v>20158969.870000001</v>
      </c>
      <c r="G50" s="33">
        <v>26820</v>
      </c>
      <c r="H50" s="15">
        <v>320992</v>
      </c>
      <c r="I50" s="15" t="s">
        <v>18</v>
      </c>
      <c r="J50" s="15" t="s">
        <v>36</v>
      </c>
      <c r="K50" s="18" t="s">
        <v>132</v>
      </c>
      <c r="L50" s="48"/>
    </row>
    <row r="51" spans="1:12" s="49" customFormat="1" ht="30" x14ac:dyDescent="0.25">
      <c r="A51" s="22">
        <v>50</v>
      </c>
      <c r="B51" s="45" t="s">
        <v>22</v>
      </c>
      <c r="C51" s="53" t="s">
        <v>530</v>
      </c>
      <c r="D51" s="15" t="s">
        <v>844</v>
      </c>
      <c r="E51" s="46">
        <v>43914</v>
      </c>
      <c r="F51" s="24">
        <v>1478297.9</v>
      </c>
      <c r="G51" s="33" t="s">
        <v>153</v>
      </c>
      <c r="H51" s="15">
        <v>320815</v>
      </c>
      <c r="I51" s="15" t="s">
        <v>18</v>
      </c>
      <c r="J51" s="45" t="s">
        <v>73</v>
      </c>
      <c r="K51" s="18" t="s">
        <v>132</v>
      </c>
      <c r="L51" s="48"/>
    </row>
    <row r="52" spans="1:12" s="49" customFormat="1" ht="30" x14ac:dyDescent="0.25">
      <c r="A52" s="22">
        <v>49</v>
      </c>
      <c r="B52" s="45" t="s">
        <v>28</v>
      </c>
      <c r="C52" s="45" t="s">
        <v>45</v>
      </c>
      <c r="D52" s="45" t="s">
        <v>866</v>
      </c>
      <c r="E52" s="46">
        <v>44183</v>
      </c>
      <c r="F52" s="24">
        <v>29863999.989999998</v>
      </c>
      <c r="G52" s="33" t="s">
        <v>867</v>
      </c>
      <c r="H52" s="15" t="s">
        <v>126</v>
      </c>
      <c r="I52" s="15" t="s">
        <v>18</v>
      </c>
      <c r="J52" s="45" t="s">
        <v>868</v>
      </c>
      <c r="K52" s="18" t="s">
        <v>132</v>
      </c>
      <c r="L52" s="48"/>
    </row>
    <row r="53" spans="1:12" s="49" customFormat="1" ht="75" x14ac:dyDescent="0.25">
      <c r="A53" s="22">
        <v>50</v>
      </c>
      <c r="B53" s="45" t="s">
        <v>22</v>
      </c>
      <c r="C53" s="45" t="s">
        <v>69</v>
      </c>
      <c r="D53" s="45" t="s">
        <v>1086</v>
      </c>
      <c r="E53" s="46">
        <v>43914</v>
      </c>
      <c r="F53" s="24">
        <v>346389040.93000001</v>
      </c>
      <c r="G53" s="33" t="s">
        <v>153</v>
      </c>
      <c r="H53" s="15">
        <v>320815</v>
      </c>
      <c r="I53" s="15" t="s">
        <v>18</v>
      </c>
      <c r="J53" s="45" t="s">
        <v>1087</v>
      </c>
      <c r="K53" s="18" t="s">
        <v>132</v>
      </c>
      <c r="L53" s="48"/>
    </row>
    <row r="54" spans="1:12" s="49" customFormat="1" ht="50.25" customHeight="1" x14ac:dyDescent="0.25">
      <c r="A54" s="22">
        <v>51</v>
      </c>
      <c r="B54" s="45" t="s">
        <v>16</v>
      </c>
      <c r="C54" s="45" t="s">
        <v>17</v>
      </c>
      <c r="D54" s="45" t="s">
        <v>1088</v>
      </c>
      <c r="E54" s="46">
        <v>43916</v>
      </c>
      <c r="F54" s="24">
        <v>141176642.63999999</v>
      </c>
      <c r="G54" s="33" t="s">
        <v>1090</v>
      </c>
      <c r="H54" s="15">
        <v>320823</v>
      </c>
      <c r="I54" s="15" t="s">
        <v>18</v>
      </c>
      <c r="J54" s="45" t="s">
        <v>1089</v>
      </c>
      <c r="K54" s="45" t="s">
        <v>132</v>
      </c>
      <c r="L54" s="48"/>
    </row>
    <row r="55" spans="1:12" s="49" customFormat="1" ht="30" x14ac:dyDescent="0.25">
      <c r="A55" s="22">
        <v>52</v>
      </c>
      <c r="B55" s="45" t="s">
        <v>39</v>
      </c>
      <c r="C55" s="45" t="s">
        <v>95</v>
      </c>
      <c r="D55" s="45" t="s">
        <v>168</v>
      </c>
      <c r="E55" s="46">
        <v>43927</v>
      </c>
      <c r="F55" s="24">
        <v>11205909.380000001</v>
      </c>
      <c r="G55" s="33">
        <v>32120</v>
      </c>
      <c r="H55" s="15">
        <v>320992</v>
      </c>
      <c r="I55" s="15" t="s">
        <v>18</v>
      </c>
      <c r="J55" s="45" t="s">
        <v>40</v>
      </c>
      <c r="K55" s="18" t="s">
        <v>161</v>
      </c>
      <c r="L55" s="48"/>
    </row>
    <row r="56" spans="1:12" s="49" customFormat="1" x14ac:dyDescent="0.25">
      <c r="A56" s="22">
        <v>53</v>
      </c>
      <c r="B56" s="45" t="s">
        <v>88</v>
      </c>
      <c r="C56" s="45" t="s">
        <v>97</v>
      </c>
      <c r="D56" s="45" t="s">
        <v>167</v>
      </c>
      <c r="E56" s="46">
        <v>43927</v>
      </c>
      <c r="F56" s="24">
        <v>10151456.5</v>
      </c>
      <c r="G56" s="33">
        <v>32220</v>
      </c>
      <c r="H56" s="15">
        <v>320992</v>
      </c>
      <c r="I56" s="15" t="s">
        <v>18</v>
      </c>
      <c r="J56" s="45" t="s">
        <v>103</v>
      </c>
      <c r="K56" s="18" t="s">
        <v>161</v>
      </c>
      <c r="L56" s="48"/>
    </row>
    <row r="57" spans="1:12" s="49" customFormat="1" ht="30" x14ac:dyDescent="0.25">
      <c r="A57" s="22">
        <v>54</v>
      </c>
      <c r="B57" s="45" t="s">
        <v>89</v>
      </c>
      <c r="C57" s="45" t="s">
        <v>98</v>
      </c>
      <c r="D57" s="45" t="s">
        <v>166</v>
      </c>
      <c r="E57" s="46">
        <v>43927</v>
      </c>
      <c r="F57" s="24">
        <v>8556342.5</v>
      </c>
      <c r="G57" s="33">
        <v>32320</v>
      </c>
      <c r="H57" s="15">
        <v>320992</v>
      </c>
      <c r="I57" s="15" t="s">
        <v>18</v>
      </c>
      <c r="J57" s="45" t="s">
        <v>104</v>
      </c>
      <c r="K57" s="18" t="s">
        <v>161</v>
      </c>
      <c r="L57" s="48"/>
    </row>
    <row r="58" spans="1:12" s="49" customFormat="1" ht="30" x14ac:dyDescent="0.25">
      <c r="A58" s="22">
        <v>55</v>
      </c>
      <c r="B58" s="45" t="s">
        <v>90</v>
      </c>
      <c r="C58" s="45" t="s">
        <v>94</v>
      </c>
      <c r="D58" s="45" t="s">
        <v>165</v>
      </c>
      <c r="E58" s="46">
        <v>43927</v>
      </c>
      <c r="F58" s="24">
        <v>20767855</v>
      </c>
      <c r="G58" s="33">
        <v>32420</v>
      </c>
      <c r="H58" s="15">
        <v>320992</v>
      </c>
      <c r="I58" s="15" t="s">
        <v>18</v>
      </c>
      <c r="J58" s="45" t="s">
        <v>105</v>
      </c>
      <c r="K58" s="18" t="s">
        <v>161</v>
      </c>
      <c r="L58" s="48"/>
    </row>
    <row r="59" spans="1:12" s="49" customFormat="1" ht="35.25" customHeight="1" x14ac:dyDescent="0.25">
      <c r="A59" s="22">
        <v>56</v>
      </c>
      <c r="B59" s="45" t="s">
        <v>92</v>
      </c>
      <c r="C59" s="45" t="s">
        <v>100</v>
      </c>
      <c r="D59" s="45" t="s">
        <v>164</v>
      </c>
      <c r="E59" s="46">
        <v>43927</v>
      </c>
      <c r="F59" s="24">
        <v>8635078</v>
      </c>
      <c r="G59" s="33">
        <v>32720</v>
      </c>
      <c r="H59" s="15">
        <v>320992</v>
      </c>
      <c r="I59" s="15" t="s">
        <v>18</v>
      </c>
      <c r="J59" s="45" t="s">
        <v>107</v>
      </c>
      <c r="K59" s="18" t="s">
        <v>161</v>
      </c>
      <c r="L59" s="48"/>
    </row>
    <row r="60" spans="1:12" s="49" customFormat="1" ht="30" x14ac:dyDescent="0.25">
      <c r="A60" s="22">
        <v>57</v>
      </c>
      <c r="B60" s="45" t="s">
        <v>108</v>
      </c>
      <c r="C60" s="45" t="s">
        <v>109</v>
      </c>
      <c r="D60" s="45" t="s">
        <v>163</v>
      </c>
      <c r="E60" s="46">
        <v>43927</v>
      </c>
      <c r="F60" s="24">
        <v>10866030</v>
      </c>
      <c r="G60" s="33">
        <v>32820</v>
      </c>
      <c r="H60" s="15">
        <v>320992</v>
      </c>
      <c r="I60" s="15" t="s">
        <v>18</v>
      </c>
      <c r="J60" s="45" t="s">
        <v>114</v>
      </c>
      <c r="K60" s="18" t="s">
        <v>161</v>
      </c>
      <c r="L60" s="48"/>
    </row>
    <row r="61" spans="1:12" s="49" customFormat="1" ht="30" x14ac:dyDescent="0.25">
      <c r="A61" s="22">
        <v>58</v>
      </c>
      <c r="B61" s="45" t="s">
        <v>111</v>
      </c>
      <c r="C61" s="45" t="s">
        <v>113</v>
      </c>
      <c r="D61" s="45" t="s">
        <v>162</v>
      </c>
      <c r="E61" s="46">
        <v>43927</v>
      </c>
      <c r="F61" s="24">
        <v>5322675</v>
      </c>
      <c r="G61" s="33">
        <v>32920</v>
      </c>
      <c r="H61" s="15">
        <v>322694</v>
      </c>
      <c r="I61" s="15" t="s">
        <v>18</v>
      </c>
      <c r="J61" s="45" t="s">
        <v>116</v>
      </c>
      <c r="K61" s="18" t="s">
        <v>161</v>
      </c>
      <c r="L61" s="48"/>
    </row>
    <row r="62" spans="1:12" s="49" customFormat="1" ht="30" x14ac:dyDescent="0.25">
      <c r="A62" s="22">
        <v>59</v>
      </c>
      <c r="B62" s="15" t="s">
        <v>87</v>
      </c>
      <c r="C62" s="15" t="s">
        <v>94</v>
      </c>
      <c r="D62" s="15" t="s">
        <v>169</v>
      </c>
      <c r="E62" s="46">
        <v>43927</v>
      </c>
      <c r="F62" s="24">
        <v>9605477</v>
      </c>
      <c r="G62" s="33">
        <v>33020</v>
      </c>
      <c r="H62" s="15">
        <v>320992</v>
      </c>
      <c r="I62" s="15" t="s">
        <v>18</v>
      </c>
      <c r="J62" s="15" t="s">
        <v>102</v>
      </c>
      <c r="K62" s="18" t="s">
        <v>161</v>
      </c>
      <c r="L62" s="48"/>
    </row>
    <row r="63" spans="1:12" s="49" customFormat="1" ht="30" x14ac:dyDescent="0.25">
      <c r="A63" s="22">
        <v>60</v>
      </c>
      <c r="B63" s="18" t="s">
        <v>110</v>
      </c>
      <c r="C63" s="15" t="s">
        <v>112</v>
      </c>
      <c r="D63" s="15">
        <v>71164</v>
      </c>
      <c r="E63" s="46">
        <v>43934</v>
      </c>
      <c r="F63" s="24">
        <v>24338907</v>
      </c>
      <c r="G63" s="33">
        <v>34220</v>
      </c>
      <c r="H63" s="15">
        <v>320992</v>
      </c>
      <c r="I63" s="15" t="s">
        <v>18</v>
      </c>
      <c r="J63" s="15" t="s">
        <v>115</v>
      </c>
      <c r="K63" s="18" t="s">
        <v>161</v>
      </c>
      <c r="L63" s="48"/>
    </row>
    <row r="64" spans="1:12" s="49" customFormat="1" ht="30" x14ac:dyDescent="0.25">
      <c r="A64" s="22">
        <v>61</v>
      </c>
      <c r="B64" s="44" t="s">
        <v>86</v>
      </c>
      <c r="C64" s="53" t="s">
        <v>93</v>
      </c>
      <c r="D64" s="45" t="s">
        <v>172</v>
      </c>
      <c r="E64" s="46">
        <v>43934</v>
      </c>
      <c r="F64" s="24">
        <v>8662535</v>
      </c>
      <c r="G64" s="33">
        <v>34320</v>
      </c>
      <c r="H64" s="15">
        <v>320992</v>
      </c>
      <c r="I64" s="15" t="s">
        <v>18</v>
      </c>
      <c r="J64" s="45" t="s">
        <v>101</v>
      </c>
      <c r="K64" s="18" t="s">
        <v>161</v>
      </c>
      <c r="L64" s="48"/>
    </row>
    <row r="65" spans="1:12" s="49" customFormat="1" ht="30" x14ac:dyDescent="0.25">
      <c r="A65" s="22">
        <v>62</v>
      </c>
      <c r="B65" s="44" t="s">
        <v>31</v>
      </c>
      <c r="C65" s="45" t="s">
        <v>74</v>
      </c>
      <c r="D65" s="15" t="s">
        <v>173</v>
      </c>
      <c r="E65" s="16">
        <v>43934</v>
      </c>
      <c r="F65" s="24">
        <v>25369788.719999999</v>
      </c>
      <c r="G65" s="33" t="s">
        <v>182</v>
      </c>
      <c r="H65" s="15">
        <v>329495</v>
      </c>
      <c r="I65" s="15" t="s">
        <v>18</v>
      </c>
      <c r="J65" s="15" t="s">
        <v>75</v>
      </c>
      <c r="K65" s="18" t="s">
        <v>161</v>
      </c>
      <c r="L65" s="48"/>
    </row>
    <row r="66" spans="1:12" s="49" customFormat="1" ht="30" x14ac:dyDescent="0.25">
      <c r="A66" s="22">
        <v>63</v>
      </c>
      <c r="B66" s="45" t="s">
        <v>29</v>
      </c>
      <c r="C66" s="45" t="s">
        <v>30</v>
      </c>
      <c r="D66" s="45" t="s">
        <v>175</v>
      </c>
      <c r="E66" s="46">
        <v>43934</v>
      </c>
      <c r="F66" s="24">
        <v>27948961.93</v>
      </c>
      <c r="G66" s="33">
        <v>34620</v>
      </c>
      <c r="H66" s="15">
        <v>321388</v>
      </c>
      <c r="I66" s="15" t="s">
        <v>18</v>
      </c>
      <c r="J66" s="45" t="s">
        <v>174</v>
      </c>
      <c r="K66" s="18" t="s">
        <v>161</v>
      </c>
      <c r="L66" s="48"/>
    </row>
    <row r="67" spans="1:12" s="49" customFormat="1" x14ac:dyDescent="0.25">
      <c r="A67" s="22">
        <v>64</v>
      </c>
      <c r="B67" s="45" t="s">
        <v>32</v>
      </c>
      <c r="C67" s="45" t="s">
        <v>133</v>
      </c>
      <c r="D67" s="45">
        <v>180</v>
      </c>
      <c r="E67" s="46">
        <v>43934</v>
      </c>
      <c r="F67" s="24">
        <v>3250000</v>
      </c>
      <c r="G67" s="33">
        <v>34720</v>
      </c>
      <c r="H67" s="15">
        <v>320818</v>
      </c>
      <c r="I67" s="15" t="s">
        <v>18</v>
      </c>
      <c r="J67" s="45" t="s">
        <v>21</v>
      </c>
      <c r="K67" s="18" t="s">
        <v>161</v>
      </c>
      <c r="L67" s="48"/>
    </row>
    <row r="68" spans="1:12" s="49" customFormat="1" x14ac:dyDescent="0.25">
      <c r="A68" s="22">
        <v>65</v>
      </c>
      <c r="B68" s="44" t="s">
        <v>59</v>
      </c>
      <c r="C68" s="45" t="s">
        <v>60</v>
      </c>
      <c r="D68" s="34" t="s">
        <v>176</v>
      </c>
      <c r="E68" s="46">
        <v>43934</v>
      </c>
      <c r="F68" s="24">
        <v>2036653.65</v>
      </c>
      <c r="G68" s="33">
        <v>34820</v>
      </c>
      <c r="H68" s="15">
        <v>324815</v>
      </c>
      <c r="I68" s="15" t="s">
        <v>18</v>
      </c>
      <c r="J68" s="15" t="s">
        <v>14</v>
      </c>
      <c r="K68" s="18" t="s">
        <v>161</v>
      </c>
      <c r="L68" s="48"/>
    </row>
    <row r="69" spans="1:12" s="49" customFormat="1" x14ac:dyDescent="0.25">
      <c r="A69" s="22">
        <v>66</v>
      </c>
      <c r="B69" s="44" t="s">
        <v>48</v>
      </c>
      <c r="C69" s="45" t="s">
        <v>47</v>
      </c>
      <c r="D69" s="45">
        <v>182621</v>
      </c>
      <c r="E69" s="46">
        <v>43934</v>
      </c>
      <c r="F69" s="24">
        <v>1170900</v>
      </c>
      <c r="G69" s="33">
        <v>34920</v>
      </c>
      <c r="H69" s="47">
        <v>324816</v>
      </c>
      <c r="I69" s="45" t="s">
        <v>18</v>
      </c>
      <c r="J69" s="15" t="s">
        <v>177</v>
      </c>
      <c r="K69" s="18" t="s">
        <v>161</v>
      </c>
      <c r="L69" s="48"/>
    </row>
    <row r="70" spans="1:12" s="49" customFormat="1" x14ac:dyDescent="0.25">
      <c r="A70" s="22">
        <v>67</v>
      </c>
      <c r="B70" s="45" t="s">
        <v>34</v>
      </c>
      <c r="C70" s="45" t="s">
        <v>96</v>
      </c>
      <c r="D70" s="45" t="s">
        <v>178</v>
      </c>
      <c r="E70" s="46">
        <v>43935</v>
      </c>
      <c r="F70" s="24">
        <v>18772543.809999999</v>
      </c>
      <c r="G70" s="33">
        <v>35220</v>
      </c>
      <c r="H70" s="15">
        <v>320992</v>
      </c>
      <c r="I70" s="51" t="s">
        <v>18</v>
      </c>
      <c r="J70" s="45" t="s">
        <v>36</v>
      </c>
      <c r="K70" s="18" t="s">
        <v>161</v>
      </c>
      <c r="L70" s="48"/>
    </row>
    <row r="71" spans="1:12" s="49" customFormat="1" x14ac:dyDescent="0.25">
      <c r="A71" s="22">
        <v>68</v>
      </c>
      <c r="B71" s="18" t="s">
        <v>91</v>
      </c>
      <c r="C71" s="15" t="s">
        <v>99</v>
      </c>
      <c r="D71" s="15">
        <v>83793</v>
      </c>
      <c r="E71" s="46">
        <v>43935</v>
      </c>
      <c r="F71" s="24">
        <v>4583980</v>
      </c>
      <c r="G71" s="33">
        <v>35320</v>
      </c>
      <c r="H71" s="15">
        <v>320992</v>
      </c>
      <c r="I71" s="15" t="s">
        <v>18</v>
      </c>
      <c r="J71" s="15" t="s">
        <v>106</v>
      </c>
      <c r="K71" s="18" t="s">
        <v>161</v>
      </c>
      <c r="L71" s="48"/>
    </row>
    <row r="72" spans="1:12" s="49" customFormat="1" ht="60" x14ac:dyDescent="0.25">
      <c r="A72" s="22">
        <v>69</v>
      </c>
      <c r="B72" s="45" t="s">
        <v>16</v>
      </c>
      <c r="C72" s="45" t="s">
        <v>17</v>
      </c>
      <c r="D72" s="45" t="s">
        <v>179</v>
      </c>
      <c r="E72" s="46">
        <v>43935</v>
      </c>
      <c r="F72" s="24">
        <v>155101438.59999999</v>
      </c>
      <c r="G72" s="33" t="s">
        <v>183</v>
      </c>
      <c r="H72" s="15" t="s">
        <v>126</v>
      </c>
      <c r="I72" s="15" t="s">
        <v>18</v>
      </c>
      <c r="J72" s="45" t="s">
        <v>158</v>
      </c>
      <c r="K72" s="18" t="s">
        <v>161</v>
      </c>
      <c r="L72" s="48"/>
    </row>
    <row r="73" spans="1:12" s="49" customFormat="1" ht="30" x14ac:dyDescent="0.25">
      <c r="A73" s="22">
        <v>70</v>
      </c>
      <c r="B73" s="45" t="s">
        <v>22</v>
      </c>
      <c r="C73" s="45" t="s">
        <v>69</v>
      </c>
      <c r="D73" s="45" t="s">
        <v>180</v>
      </c>
      <c r="E73" s="46">
        <v>43935</v>
      </c>
      <c r="F73" s="24">
        <v>252462526.13999999</v>
      </c>
      <c r="G73" s="33" t="s">
        <v>184</v>
      </c>
      <c r="H73" s="15">
        <v>320815</v>
      </c>
      <c r="I73" s="51" t="s">
        <v>18</v>
      </c>
      <c r="J73" s="45" t="s">
        <v>73</v>
      </c>
      <c r="K73" s="18" t="s">
        <v>161</v>
      </c>
      <c r="L73" s="48"/>
    </row>
    <row r="74" spans="1:12" s="49" customFormat="1" ht="30" x14ac:dyDescent="0.25">
      <c r="A74" s="22">
        <v>71</v>
      </c>
      <c r="B74" s="44" t="s">
        <v>44</v>
      </c>
      <c r="C74" s="53" t="s">
        <v>66</v>
      </c>
      <c r="D74" s="15" t="s">
        <v>181</v>
      </c>
      <c r="E74" s="46">
        <v>43935</v>
      </c>
      <c r="F74" s="24">
        <v>237030980.22999999</v>
      </c>
      <c r="G74" s="33">
        <v>35820</v>
      </c>
      <c r="H74" s="15">
        <v>320826</v>
      </c>
      <c r="I74" s="15" t="s">
        <v>18</v>
      </c>
      <c r="J74" s="45" t="s">
        <v>73</v>
      </c>
      <c r="K74" s="18" t="s">
        <v>161</v>
      </c>
      <c r="L74" s="48"/>
    </row>
    <row r="75" spans="1:12" s="49" customFormat="1" ht="225" x14ac:dyDescent="0.25">
      <c r="A75" s="22">
        <v>72</v>
      </c>
      <c r="B75" s="45" t="s">
        <v>37</v>
      </c>
      <c r="C75" s="45" t="s">
        <v>12</v>
      </c>
      <c r="D75" s="45" t="s">
        <v>268</v>
      </c>
      <c r="E75" s="46">
        <v>43938</v>
      </c>
      <c r="F75" s="24">
        <v>61615905.189999998</v>
      </c>
      <c r="G75" s="33" t="s">
        <v>188</v>
      </c>
      <c r="H75" s="15" t="s">
        <v>139</v>
      </c>
      <c r="I75" s="15" t="s">
        <v>18</v>
      </c>
      <c r="J75" s="45" t="s">
        <v>152</v>
      </c>
      <c r="K75" s="18" t="s">
        <v>161</v>
      </c>
      <c r="L75" s="48"/>
    </row>
    <row r="76" spans="1:12" s="49" customFormat="1" x14ac:dyDescent="0.25">
      <c r="A76" s="22">
        <v>73</v>
      </c>
      <c r="B76" s="45" t="s">
        <v>52</v>
      </c>
      <c r="C76" s="45" t="s">
        <v>53</v>
      </c>
      <c r="D76" s="45" t="s">
        <v>185</v>
      </c>
      <c r="E76" s="46">
        <v>43938</v>
      </c>
      <c r="F76" s="24">
        <v>15726312</v>
      </c>
      <c r="G76" s="33">
        <v>36420</v>
      </c>
      <c r="H76" s="15" t="s">
        <v>139</v>
      </c>
      <c r="I76" s="51" t="s">
        <v>18</v>
      </c>
      <c r="J76" s="45" t="s">
        <v>21</v>
      </c>
      <c r="K76" s="18" t="s">
        <v>161</v>
      </c>
      <c r="L76" s="48"/>
    </row>
    <row r="77" spans="1:12" s="49" customFormat="1" ht="30" x14ac:dyDescent="0.25">
      <c r="A77" s="22">
        <v>74</v>
      </c>
      <c r="B77" s="45" t="s">
        <v>22</v>
      </c>
      <c r="C77" s="45" t="s">
        <v>69</v>
      </c>
      <c r="D77" s="45" t="s">
        <v>186</v>
      </c>
      <c r="E77" s="46">
        <v>43938</v>
      </c>
      <c r="F77" s="24">
        <v>1561268.04</v>
      </c>
      <c r="G77" s="33">
        <v>36520</v>
      </c>
      <c r="H77" s="15">
        <v>320815</v>
      </c>
      <c r="I77" s="51" t="s">
        <v>18</v>
      </c>
      <c r="J77" s="45" t="s">
        <v>73</v>
      </c>
      <c r="K77" s="18" t="s">
        <v>161</v>
      </c>
      <c r="L77" s="48"/>
    </row>
    <row r="78" spans="1:12" s="49" customFormat="1" ht="30" x14ac:dyDescent="0.25">
      <c r="A78" s="22">
        <v>75</v>
      </c>
      <c r="B78" s="44" t="s">
        <v>44</v>
      </c>
      <c r="C78" s="53" t="s">
        <v>66</v>
      </c>
      <c r="D78" s="15" t="s">
        <v>187</v>
      </c>
      <c r="E78" s="46">
        <v>43938</v>
      </c>
      <c r="F78" s="24">
        <v>33181457.489999998</v>
      </c>
      <c r="G78" s="33">
        <v>36620</v>
      </c>
      <c r="H78" s="15">
        <v>320826</v>
      </c>
      <c r="I78" s="15" t="s">
        <v>18</v>
      </c>
      <c r="J78" s="45" t="s">
        <v>73</v>
      </c>
      <c r="K78" s="18" t="s">
        <v>161</v>
      </c>
      <c r="L78" s="48"/>
    </row>
    <row r="79" spans="1:12" s="49" customFormat="1" ht="30" x14ac:dyDescent="0.25">
      <c r="A79" s="22">
        <v>76</v>
      </c>
      <c r="B79" s="45" t="s">
        <v>28</v>
      </c>
      <c r="C79" s="45" t="s">
        <v>71</v>
      </c>
      <c r="D79" s="45" t="s">
        <v>189</v>
      </c>
      <c r="E79" s="46">
        <v>43941</v>
      </c>
      <c r="F79" s="24">
        <v>2886650</v>
      </c>
      <c r="G79" s="33">
        <v>37720</v>
      </c>
      <c r="H79" s="15">
        <v>329160</v>
      </c>
      <c r="I79" s="51" t="s">
        <v>18</v>
      </c>
      <c r="J79" s="45" t="s">
        <v>73</v>
      </c>
      <c r="K79" s="18" t="s">
        <v>161</v>
      </c>
      <c r="L79" s="48"/>
    </row>
    <row r="80" spans="1:12" s="49" customFormat="1" ht="30" x14ac:dyDescent="0.25">
      <c r="A80" s="22">
        <v>77</v>
      </c>
      <c r="B80" s="45" t="s">
        <v>29</v>
      </c>
      <c r="C80" s="45" t="s">
        <v>30</v>
      </c>
      <c r="D80" s="45" t="s">
        <v>190</v>
      </c>
      <c r="E80" s="46">
        <v>43941</v>
      </c>
      <c r="F80" s="24">
        <v>46672447.640000001</v>
      </c>
      <c r="G80" s="33" t="s">
        <v>193</v>
      </c>
      <c r="H80" s="15">
        <v>321388</v>
      </c>
      <c r="I80" s="15" t="s">
        <v>191</v>
      </c>
      <c r="J80" s="45" t="s">
        <v>73</v>
      </c>
      <c r="K80" s="18" t="s">
        <v>161</v>
      </c>
      <c r="L80" s="48"/>
    </row>
    <row r="81" spans="1:12" s="49" customFormat="1" x14ac:dyDescent="0.25">
      <c r="A81" s="22">
        <v>78</v>
      </c>
      <c r="B81" s="44" t="s">
        <v>49</v>
      </c>
      <c r="C81" s="45" t="s">
        <v>47</v>
      </c>
      <c r="D81" s="45" t="s">
        <v>194</v>
      </c>
      <c r="E81" s="46">
        <v>43922</v>
      </c>
      <c r="F81" s="24">
        <v>4886702.8100000005</v>
      </c>
      <c r="G81" s="33">
        <v>38820</v>
      </c>
      <c r="H81" s="15" t="s">
        <v>139</v>
      </c>
      <c r="I81" s="15" t="s">
        <v>18</v>
      </c>
      <c r="J81" s="15" t="s">
        <v>137</v>
      </c>
      <c r="K81" s="18" t="s">
        <v>161</v>
      </c>
      <c r="L81" s="48"/>
    </row>
    <row r="82" spans="1:12" s="49" customFormat="1" x14ac:dyDescent="0.25">
      <c r="A82" s="22">
        <v>79</v>
      </c>
      <c r="B82" s="45" t="s">
        <v>195</v>
      </c>
      <c r="C82" s="45" t="s">
        <v>196</v>
      </c>
      <c r="D82" s="34" t="s">
        <v>146</v>
      </c>
      <c r="E82" s="46">
        <v>43937</v>
      </c>
      <c r="F82" s="24">
        <v>2165500</v>
      </c>
      <c r="G82" s="33">
        <v>38920</v>
      </c>
      <c r="H82" s="15">
        <v>343686</v>
      </c>
      <c r="I82" s="51" t="s">
        <v>18</v>
      </c>
      <c r="J82" s="15" t="s">
        <v>43</v>
      </c>
      <c r="K82" s="45" t="s">
        <v>161</v>
      </c>
      <c r="L82" s="48"/>
    </row>
    <row r="83" spans="1:12" s="49" customFormat="1" ht="30" x14ac:dyDescent="0.25">
      <c r="A83" s="22">
        <v>80</v>
      </c>
      <c r="B83" s="45" t="s">
        <v>111</v>
      </c>
      <c r="C83" s="45" t="s">
        <v>113</v>
      </c>
      <c r="D83" s="45" t="s">
        <v>205</v>
      </c>
      <c r="E83" s="46">
        <v>43955</v>
      </c>
      <c r="F83" s="24">
        <v>5422240</v>
      </c>
      <c r="G83" s="33">
        <v>41120</v>
      </c>
      <c r="H83" s="15">
        <v>322694</v>
      </c>
      <c r="I83" s="15" t="s">
        <v>18</v>
      </c>
      <c r="J83" s="45" t="s">
        <v>116</v>
      </c>
      <c r="K83" s="18" t="s">
        <v>199</v>
      </c>
      <c r="L83" s="48"/>
    </row>
    <row r="84" spans="1:12" s="49" customFormat="1" ht="30" x14ac:dyDescent="0.25">
      <c r="A84" s="22">
        <v>81</v>
      </c>
      <c r="B84" s="45" t="s">
        <v>92</v>
      </c>
      <c r="C84" s="45" t="s">
        <v>100</v>
      </c>
      <c r="D84" s="45" t="s">
        <v>206</v>
      </c>
      <c r="E84" s="46">
        <v>43956</v>
      </c>
      <c r="F84" s="24">
        <v>8142060</v>
      </c>
      <c r="G84" s="33">
        <v>41220</v>
      </c>
      <c r="H84" s="15">
        <v>320992</v>
      </c>
      <c r="I84" s="15" t="s">
        <v>18</v>
      </c>
      <c r="J84" s="45" t="s">
        <v>107</v>
      </c>
      <c r="K84" s="18" t="s">
        <v>199</v>
      </c>
      <c r="L84" s="48"/>
    </row>
    <row r="85" spans="1:12" s="49" customFormat="1" ht="30" x14ac:dyDescent="0.25">
      <c r="A85" s="22">
        <v>82</v>
      </c>
      <c r="B85" s="45" t="s">
        <v>39</v>
      </c>
      <c r="C85" s="45" t="s">
        <v>95</v>
      </c>
      <c r="D85" s="45">
        <v>1313</v>
      </c>
      <c r="E85" s="46">
        <v>43957</v>
      </c>
      <c r="F85" s="24">
        <v>9619297.3599999994</v>
      </c>
      <c r="G85" s="33">
        <v>41320</v>
      </c>
      <c r="H85" s="15">
        <v>320992</v>
      </c>
      <c r="I85" s="15" t="s">
        <v>18</v>
      </c>
      <c r="J85" s="45" t="s">
        <v>40</v>
      </c>
      <c r="K85" s="18" t="s">
        <v>199</v>
      </c>
      <c r="L85" s="50"/>
    </row>
    <row r="86" spans="1:12" s="49" customFormat="1" ht="30" x14ac:dyDescent="0.25">
      <c r="A86" s="22">
        <v>83</v>
      </c>
      <c r="B86" s="45" t="s">
        <v>108</v>
      </c>
      <c r="C86" s="45" t="s">
        <v>109</v>
      </c>
      <c r="D86" s="45" t="s">
        <v>207</v>
      </c>
      <c r="E86" s="46">
        <v>43958</v>
      </c>
      <c r="F86" s="24">
        <v>8412850</v>
      </c>
      <c r="G86" s="33">
        <v>41420</v>
      </c>
      <c r="H86" s="15">
        <v>320992</v>
      </c>
      <c r="I86" s="15" t="s">
        <v>18</v>
      </c>
      <c r="J86" s="45" t="s">
        <v>114</v>
      </c>
      <c r="K86" s="18" t="s">
        <v>199</v>
      </c>
      <c r="L86" s="48"/>
    </row>
    <row r="87" spans="1:12" s="49" customFormat="1" ht="30" x14ac:dyDescent="0.25">
      <c r="A87" s="22">
        <v>84</v>
      </c>
      <c r="B87" s="18" t="s">
        <v>110</v>
      </c>
      <c r="C87" s="15" t="s">
        <v>112</v>
      </c>
      <c r="D87" s="15">
        <v>71172</v>
      </c>
      <c r="E87" s="46">
        <v>43958</v>
      </c>
      <c r="F87" s="24">
        <v>26948910</v>
      </c>
      <c r="G87" s="33">
        <v>41520</v>
      </c>
      <c r="H87" s="15">
        <v>320992</v>
      </c>
      <c r="I87" s="15" t="s">
        <v>18</v>
      </c>
      <c r="J87" s="15" t="s">
        <v>115</v>
      </c>
      <c r="K87" s="18" t="s">
        <v>199</v>
      </c>
      <c r="L87" s="48"/>
    </row>
    <row r="88" spans="1:12" s="49" customFormat="1" ht="30" x14ac:dyDescent="0.25">
      <c r="A88" s="22">
        <v>85</v>
      </c>
      <c r="B88" s="45" t="s">
        <v>89</v>
      </c>
      <c r="C88" s="45" t="s">
        <v>98</v>
      </c>
      <c r="D88" s="45" t="s">
        <v>208</v>
      </c>
      <c r="E88" s="46">
        <v>43958</v>
      </c>
      <c r="F88" s="24">
        <v>7488925</v>
      </c>
      <c r="G88" s="33">
        <v>41620</v>
      </c>
      <c r="H88" s="15">
        <v>320992</v>
      </c>
      <c r="I88" s="15" t="s">
        <v>18</v>
      </c>
      <c r="J88" s="45" t="s">
        <v>104</v>
      </c>
      <c r="K88" s="18" t="s">
        <v>199</v>
      </c>
      <c r="L88" s="48"/>
    </row>
    <row r="89" spans="1:12" s="49" customFormat="1" ht="30" x14ac:dyDescent="0.25">
      <c r="A89" s="22">
        <v>86</v>
      </c>
      <c r="B89" s="15" t="s">
        <v>87</v>
      </c>
      <c r="C89" s="15" t="s">
        <v>94</v>
      </c>
      <c r="D89" s="15" t="s">
        <v>209</v>
      </c>
      <c r="E89" s="46">
        <v>43958</v>
      </c>
      <c r="F89" s="24">
        <v>599819.69999999995</v>
      </c>
      <c r="G89" s="33">
        <v>42020</v>
      </c>
      <c r="H89" s="15">
        <v>320992</v>
      </c>
      <c r="I89" s="15" t="s">
        <v>18</v>
      </c>
      <c r="J89" s="15" t="s">
        <v>102</v>
      </c>
      <c r="K89" s="18" t="s">
        <v>199</v>
      </c>
      <c r="L89" s="48"/>
    </row>
    <row r="90" spans="1:12" s="49" customFormat="1" x14ac:dyDescent="0.25">
      <c r="A90" s="22">
        <v>87</v>
      </c>
      <c r="B90" s="18" t="s">
        <v>88</v>
      </c>
      <c r="C90" s="15" t="s">
        <v>97</v>
      </c>
      <c r="D90" s="15" t="s">
        <v>210</v>
      </c>
      <c r="E90" s="46">
        <v>43958</v>
      </c>
      <c r="F90" s="24">
        <v>10322251</v>
      </c>
      <c r="G90" s="33">
        <v>42120</v>
      </c>
      <c r="H90" s="15">
        <v>320992</v>
      </c>
      <c r="I90" s="15" t="s">
        <v>18</v>
      </c>
      <c r="J90" s="15" t="s">
        <v>103</v>
      </c>
      <c r="K90" s="18" t="s">
        <v>199</v>
      </c>
      <c r="L90" s="48"/>
    </row>
    <row r="91" spans="1:12" s="49" customFormat="1" ht="30" x14ac:dyDescent="0.25">
      <c r="A91" s="22">
        <v>88</v>
      </c>
      <c r="B91" s="45" t="s">
        <v>16</v>
      </c>
      <c r="C91" s="45" t="s">
        <v>17</v>
      </c>
      <c r="D91" s="45" t="s">
        <v>211</v>
      </c>
      <c r="E91" s="46">
        <v>43959</v>
      </c>
      <c r="F91" s="24">
        <v>49965465.420000002</v>
      </c>
      <c r="G91" s="33" t="s">
        <v>212</v>
      </c>
      <c r="H91" s="15" t="s">
        <v>126</v>
      </c>
      <c r="I91" s="15" t="s">
        <v>18</v>
      </c>
      <c r="J91" s="45" t="s">
        <v>158</v>
      </c>
      <c r="K91" s="18" t="s">
        <v>199</v>
      </c>
      <c r="L91" s="48"/>
    </row>
    <row r="92" spans="1:12" s="49" customFormat="1" ht="30" x14ac:dyDescent="0.25">
      <c r="A92" s="22">
        <v>89</v>
      </c>
      <c r="B92" s="45" t="s">
        <v>29</v>
      </c>
      <c r="C92" s="45" t="s">
        <v>30</v>
      </c>
      <c r="D92" s="45" t="s">
        <v>221</v>
      </c>
      <c r="E92" s="46">
        <v>43962</v>
      </c>
      <c r="F92" s="24">
        <v>15468741.109999999</v>
      </c>
      <c r="G92" s="33">
        <v>43420</v>
      </c>
      <c r="H92" s="15">
        <v>321388</v>
      </c>
      <c r="I92" s="15" t="s">
        <v>18</v>
      </c>
      <c r="J92" s="45" t="s">
        <v>26</v>
      </c>
      <c r="K92" s="18" t="s">
        <v>199</v>
      </c>
      <c r="L92" s="48"/>
    </row>
    <row r="93" spans="1:12" s="49" customFormat="1" ht="30" x14ac:dyDescent="0.25">
      <c r="A93" s="22">
        <v>90</v>
      </c>
      <c r="B93" s="45" t="s">
        <v>222</v>
      </c>
      <c r="C93" s="45" t="s">
        <v>79</v>
      </c>
      <c r="D93" s="52" t="s">
        <v>223</v>
      </c>
      <c r="E93" s="46">
        <v>43962</v>
      </c>
      <c r="F93" s="24">
        <v>14424000</v>
      </c>
      <c r="G93" s="6">
        <v>43520</v>
      </c>
      <c r="H93" s="45">
        <v>341763</v>
      </c>
      <c r="I93" s="15" t="s">
        <v>191</v>
      </c>
      <c r="J93" s="51" t="s">
        <v>73</v>
      </c>
      <c r="K93" s="44" t="s">
        <v>199</v>
      </c>
      <c r="L93" s="48"/>
    </row>
    <row r="94" spans="1:12" s="49" customFormat="1" ht="44.25" customHeight="1" x14ac:dyDescent="0.25">
      <c r="A94" s="22">
        <v>91</v>
      </c>
      <c r="B94" s="45" t="s">
        <v>224</v>
      </c>
      <c r="C94" s="45" t="s">
        <v>225</v>
      </c>
      <c r="D94" s="34" t="s">
        <v>226</v>
      </c>
      <c r="E94" s="46">
        <v>43962</v>
      </c>
      <c r="F94" s="24">
        <v>409003403</v>
      </c>
      <c r="G94" s="33" t="s">
        <v>227</v>
      </c>
      <c r="H94" s="15">
        <v>340753</v>
      </c>
      <c r="I94" s="15" t="s">
        <v>191</v>
      </c>
      <c r="J94" s="51" t="s">
        <v>73</v>
      </c>
      <c r="K94" s="44" t="s">
        <v>199</v>
      </c>
      <c r="L94" s="48"/>
    </row>
    <row r="95" spans="1:12" s="49" customFormat="1" x14ac:dyDescent="0.25">
      <c r="A95" s="22">
        <v>92</v>
      </c>
      <c r="B95" s="44" t="s">
        <v>59</v>
      </c>
      <c r="C95" s="45" t="s">
        <v>60</v>
      </c>
      <c r="D95" s="34" t="s">
        <v>228</v>
      </c>
      <c r="E95" s="46">
        <v>43962</v>
      </c>
      <c r="F95" s="24">
        <v>2036653.65</v>
      </c>
      <c r="G95" s="33">
        <v>44020</v>
      </c>
      <c r="H95" s="15">
        <v>324815</v>
      </c>
      <c r="I95" s="15" t="s">
        <v>18</v>
      </c>
      <c r="J95" s="15" t="s">
        <v>14</v>
      </c>
      <c r="K95" s="44" t="s">
        <v>199</v>
      </c>
      <c r="L95" s="48"/>
    </row>
    <row r="96" spans="1:12" s="49" customFormat="1" ht="82.5" customHeight="1" x14ac:dyDescent="0.25">
      <c r="A96" s="22">
        <v>93</v>
      </c>
      <c r="B96" s="15" t="s">
        <v>452</v>
      </c>
      <c r="C96" s="15" t="s">
        <v>230</v>
      </c>
      <c r="D96" s="34" t="s">
        <v>229</v>
      </c>
      <c r="E96" s="16">
        <v>43962</v>
      </c>
      <c r="F96" s="24">
        <v>1568100</v>
      </c>
      <c r="G96" s="33">
        <v>44120</v>
      </c>
      <c r="H96" s="15">
        <v>341762</v>
      </c>
      <c r="I96" s="15" t="s">
        <v>18</v>
      </c>
      <c r="J96" s="15" t="s">
        <v>19</v>
      </c>
      <c r="K96" s="18" t="s">
        <v>199</v>
      </c>
      <c r="L96" s="92" t="s">
        <v>580</v>
      </c>
    </row>
    <row r="97" spans="1:12" s="49" customFormat="1" x14ac:dyDescent="0.25">
      <c r="A97" s="22">
        <v>94</v>
      </c>
      <c r="B97" s="44" t="s">
        <v>48</v>
      </c>
      <c r="C97" s="45" t="s">
        <v>47</v>
      </c>
      <c r="D97" s="45">
        <v>184538</v>
      </c>
      <c r="E97" s="46">
        <v>43962</v>
      </c>
      <c r="F97" s="24">
        <v>1170900</v>
      </c>
      <c r="G97" s="33">
        <v>44720</v>
      </c>
      <c r="H97" s="47">
        <v>324816</v>
      </c>
      <c r="I97" s="45" t="s">
        <v>18</v>
      </c>
      <c r="J97" s="15" t="s">
        <v>177</v>
      </c>
      <c r="K97" s="44" t="s">
        <v>199</v>
      </c>
      <c r="L97" s="48" t="s">
        <v>231</v>
      </c>
    </row>
    <row r="98" spans="1:12" s="49" customFormat="1" x14ac:dyDescent="0.25">
      <c r="A98" s="22">
        <v>95</v>
      </c>
      <c r="B98" s="44" t="s">
        <v>91</v>
      </c>
      <c r="C98" s="45" t="s">
        <v>99</v>
      </c>
      <c r="D98" s="45">
        <v>83886</v>
      </c>
      <c r="E98" s="46">
        <v>43965</v>
      </c>
      <c r="F98" s="24">
        <v>5029100</v>
      </c>
      <c r="G98" s="33">
        <v>44820</v>
      </c>
      <c r="H98" s="45">
        <v>320992</v>
      </c>
      <c r="I98" s="45" t="s">
        <v>18</v>
      </c>
      <c r="J98" s="15" t="s">
        <v>106</v>
      </c>
      <c r="K98" s="44" t="s">
        <v>199</v>
      </c>
      <c r="L98" s="48"/>
    </row>
    <row r="99" spans="1:12" s="49" customFormat="1" ht="30" x14ac:dyDescent="0.25">
      <c r="A99" s="22">
        <v>96</v>
      </c>
      <c r="B99" s="45" t="s">
        <v>90</v>
      </c>
      <c r="C99" s="45" t="s">
        <v>94</v>
      </c>
      <c r="D99" s="34" t="s">
        <v>233</v>
      </c>
      <c r="E99" s="46">
        <v>43965</v>
      </c>
      <c r="F99" s="24">
        <v>15649490</v>
      </c>
      <c r="G99" s="33">
        <v>44920</v>
      </c>
      <c r="H99" s="15">
        <v>320992</v>
      </c>
      <c r="I99" s="45" t="s">
        <v>18</v>
      </c>
      <c r="J99" s="45" t="s">
        <v>105</v>
      </c>
      <c r="K99" s="44" t="s">
        <v>199</v>
      </c>
      <c r="L99" s="48"/>
    </row>
    <row r="100" spans="1:12" s="49" customFormat="1" ht="30" x14ac:dyDescent="0.25">
      <c r="A100" s="22">
        <v>97</v>
      </c>
      <c r="B100" s="45" t="s">
        <v>16</v>
      </c>
      <c r="C100" s="45" t="s">
        <v>17</v>
      </c>
      <c r="D100" s="34" t="s">
        <v>235</v>
      </c>
      <c r="E100" s="46">
        <v>43965</v>
      </c>
      <c r="F100" s="24">
        <v>61363379.859999999</v>
      </c>
      <c r="G100" s="33">
        <v>45020</v>
      </c>
      <c r="H100" s="15" t="s">
        <v>126</v>
      </c>
      <c r="I100" s="45" t="s">
        <v>18</v>
      </c>
      <c r="J100" s="45" t="s">
        <v>234</v>
      </c>
      <c r="K100" s="45" t="s">
        <v>199</v>
      </c>
      <c r="L100" s="48"/>
    </row>
    <row r="101" spans="1:12" s="49" customFormat="1" ht="204" customHeight="1" x14ac:dyDescent="0.25">
      <c r="A101" s="22">
        <v>98</v>
      </c>
      <c r="B101" s="45" t="s">
        <v>37</v>
      </c>
      <c r="C101" s="45" t="s">
        <v>12</v>
      </c>
      <c r="D101" s="45" t="s">
        <v>269</v>
      </c>
      <c r="E101" s="46">
        <v>43965</v>
      </c>
      <c r="F101" s="24">
        <v>38258010.509999998</v>
      </c>
      <c r="G101" s="33" t="s">
        <v>246</v>
      </c>
      <c r="H101" s="15" t="s">
        <v>139</v>
      </c>
      <c r="I101" s="15" t="s">
        <v>18</v>
      </c>
      <c r="J101" s="45" t="s">
        <v>236</v>
      </c>
      <c r="K101" s="45" t="s">
        <v>199</v>
      </c>
      <c r="L101" s="48"/>
    </row>
    <row r="102" spans="1:12" s="49" customFormat="1" x14ac:dyDescent="0.25">
      <c r="A102" s="22">
        <v>99</v>
      </c>
      <c r="B102" s="45" t="s">
        <v>237</v>
      </c>
      <c r="C102" s="45" t="s">
        <v>247</v>
      </c>
      <c r="D102" s="34" t="s">
        <v>240</v>
      </c>
      <c r="E102" s="46">
        <v>43965</v>
      </c>
      <c r="F102" s="24">
        <v>2222200</v>
      </c>
      <c r="G102" s="33">
        <v>45320</v>
      </c>
      <c r="H102" s="15">
        <v>348473</v>
      </c>
      <c r="I102" s="39" t="s">
        <v>18</v>
      </c>
      <c r="J102" s="45" t="s">
        <v>43</v>
      </c>
      <c r="K102" s="45" t="s">
        <v>199</v>
      </c>
      <c r="L102" s="48"/>
    </row>
    <row r="103" spans="1:12" s="49" customFormat="1" x14ac:dyDescent="0.25">
      <c r="A103" s="22">
        <v>100</v>
      </c>
      <c r="B103" s="45" t="s">
        <v>238</v>
      </c>
      <c r="C103" s="45" t="s">
        <v>239</v>
      </c>
      <c r="D103" s="34" t="s">
        <v>240</v>
      </c>
      <c r="E103" s="46">
        <v>43965</v>
      </c>
      <c r="F103" s="24">
        <v>2222200</v>
      </c>
      <c r="G103" s="33">
        <v>45420</v>
      </c>
      <c r="H103" s="15">
        <v>348473</v>
      </c>
      <c r="I103" s="39" t="s">
        <v>18</v>
      </c>
      <c r="J103" s="45" t="s">
        <v>43</v>
      </c>
      <c r="K103" s="45" t="s">
        <v>199</v>
      </c>
      <c r="L103" s="48"/>
    </row>
    <row r="104" spans="1:12" s="49" customFormat="1" ht="45" x14ac:dyDescent="0.25">
      <c r="A104" s="22">
        <v>101</v>
      </c>
      <c r="B104" s="45" t="s">
        <v>22</v>
      </c>
      <c r="C104" s="45" t="s">
        <v>69</v>
      </c>
      <c r="D104" s="34" t="s">
        <v>243</v>
      </c>
      <c r="E104" s="46">
        <v>43965</v>
      </c>
      <c r="F104" s="24">
        <v>349735160.89999998</v>
      </c>
      <c r="G104" s="33" t="s">
        <v>248</v>
      </c>
      <c r="H104" s="15">
        <v>320815</v>
      </c>
      <c r="I104" s="45" t="s">
        <v>241</v>
      </c>
      <c r="J104" s="45" t="s">
        <v>242</v>
      </c>
      <c r="K104" s="45" t="s">
        <v>199</v>
      </c>
      <c r="L104" s="48"/>
    </row>
    <row r="105" spans="1:12" s="49" customFormat="1" ht="30" x14ac:dyDescent="0.25">
      <c r="A105" s="22">
        <v>102</v>
      </c>
      <c r="B105" s="45" t="s">
        <v>44</v>
      </c>
      <c r="C105" s="45" t="s">
        <v>66</v>
      </c>
      <c r="D105" s="34" t="s">
        <v>245</v>
      </c>
      <c r="E105" s="46">
        <v>43965</v>
      </c>
      <c r="F105" s="24">
        <v>187978536.06</v>
      </c>
      <c r="G105" s="33" t="s">
        <v>249</v>
      </c>
      <c r="H105" s="15">
        <v>320826</v>
      </c>
      <c r="I105" s="15" t="s">
        <v>18</v>
      </c>
      <c r="J105" s="45" t="s">
        <v>244</v>
      </c>
      <c r="K105" s="45" t="s">
        <v>199</v>
      </c>
      <c r="L105" s="48"/>
    </row>
    <row r="106" spans="1:12" s="49" customFormat="1" ht="30" x14ac:dyDescent="0.25">
      <c r="A106" s="22">
        <v>103</v>
      </c>
      <c r="B106" s="45" t="s">
        <v>29</v>
      </c>
      <c r="C106" s="45" t="s">
        <v>30</v>
      </c>
      <c r="D106" s="45" t="s">
        <v>250</v>
      </c>
      <c r="E106" s="46">
        <v>43965</v>
      </c>
      <c r="F106" s="24">
        <v>17226071.079999998</v>
      </c>
      <c r="G106" s="33" t="s">
        <v>252</v>
      </c>
      <c r="H106" s="15">
        <v>321388</v>
      </c>
      <c r="I106" s="15" t="s">
        <v>18</v>
      </c>
      <c r="J106" s="45" t="s">
        <v>43</v>
      </c>
      <c r="K106" s="18" t="s">
        <v>199</v>
      </c>
      <c r="L106" s="48"/>
    </row>
    <row r="107" spans="1:12" s="49" customFormat="1" ht="12" customHeight="1" x14ac:dyDescent="0.25">
      <c r="A107" s="22">
        <v>104</v>
      </c>
      <c r="B107" s="45" t="s">
        <v>219</v>
      </c>
      <c r="C107" s="45" t="s">
        <v>218</v>
      </c>
      <c r="D107" s="34" t="s">
        <v>220</v>
      </c>
      <c r="E107" s="46">
        <v>43965</v>
      </c>
      <c r="F107" s="24">
        <v>2777500</v>
      </c>
      <c r="G107" s="33">
        <v>46520</v>
      </c>
      <c r="H107" s="15">
        <v>343685</v>
      </c>
      <c r="I107" s="15" t="s">
        <v>18</v>
      </c>
      <c r="J107" s="45" t="s">
        <v>43</v>
      </c>
      <c r="K107" s="18" t="s">
        <v>199</v>
      </c>
      <c r="L107" s="48" t="s">
        <v>232</v>
      </c>
    </row>
    <row r="108" spans="1:12" s="49" customFormat="1" x14ac:dyDescent="0.25">
      <c r="A108" s="22">
        <v>105</v>
      </c>
      <c r="B108" s="45" t="s">
        <v>253</v>
      </c>
      <c r="C108" s="45" t="s">
        <v>254</v>
      </c>
      <c r="D108" s="34" t="s">
        <v>220</v>
      </c>
      <c r="E108" s="46">
        <v>43965</v>
      </c>
      <c r="F108" s="24">
        <v>2777500</v>
      </c>
      <c r="G108" s="33">
        <v>46620</v>
      </c>
      <c r="H108" s="15">
        <v>343685</v>
      </c>
      <c r="I108" s="15" t="s">
        <v>18</v>
      </c>
      <c r="J108" s="45" t="s">
        <v>43</v>
      </c>
      <c r="K108" s="18" t="s">
        <v>199</v>
      </c>
      <c r="L108" s="48"/>
    </row>
    <row r="109" spans="1:12" s="49" customFormat="1" x14ac:dyDescent="0.25">
      <c r="A109" s="22">
        <v>106</v>
      </c>
      <c r="B109" s="45" t="s">
        <v>22</v>
      </c>
      <c r="C109" s="45" t="s">
        <v>69</v>
      </c>
      <c r="D109" s="34" t="s">
        <v>257</v>
      </c>
      <c r="E109" s="46">
        <v>43970</v>
      </c>
      <c r="F109" s="24">
        <v>7121157.8799999999</v>
      </c>
      <c r="G109" s="33">
        <v>48320</v>
      </c>
      <c r="H109" s="15">
        <v>320815</v>
      </c>
      <c r="I109" s="45" t="s">
        <v>18</v>
      </c>
      <c r="J109" s="45" t="s">
        <v>24</v>
      </c>
      <c r="K109" s="45" t="s">
        <v>199</v>
      </c>
      <c r="L109" s="48"/>
    </row>
    <row r="110" spans="1:12" s="49" customFormat="1" ht="30" x14ac:dyDescent="0.25">
      <c r="A110" s="22">
        <v>107</v>
      </c>
      <c r="B110" s="44" t="s">
        <v>31</v>
      </c>
      <c r="C110" s="45" t="s">
        <v>74</v>
      </c>
      <c r="D110" s="15" t="s">
        <v>262</v>
      </c>
      <c r="E110" s="46">
        <v>43970</v>
      </c>
      <c r="F110" s="24">
        <v>17699444.469999999</v>
      </c>
      <c r="G110" s="33" t="s">
        <v>261</v>
      </c>
      <c r="H110" s="15">
        <v>329495</v>
      </c>
      <c r="I110" s="15" t="s">
        <v>18</v>
      </c>
      <c r="J110" s="15" t="s">
        <v>75</v>
      </c>
      <c r="K110" s="18" t="s">
        <v>199</v>
      </c>
      <c r="L110" s="48"/>
    </row>
    <row r="111" spans="1:12" s="49" customFormat="1" x14ac:dyDescent="0.25">
      <c r="A111" s="22">
        <v>108</v>
      </c>
      <c r="B111" s="45" t="s">
        <v>32</v>
      </c>
      <c r="C111" s="45" t="s">
        <v>133</v>
      </c>
      <c r="D111" s="45">
        <v>198</v>
      </c>
      <c r="E111" s="46">
        <v>43970</v>
      </c>
      <c r="F111" s="24">
        <v>3250000</v>
      </c>
      <c r="G111" s="33">
        <v>48720</v>
      </c>
      <c r="H111" s="15">
        <v>320818</v>
      </c>
      <c r="I111" s="45" t="s">
        <v>258</v>
      </c>
      <c r="J111" s="45" t="s">
        <v>21</v>
      </c>
      <c r="K111" s="18" t="s">
        <v>199</v>
      </c>
      <c r="L111" s="48"/>
    </row>
    <row r="112" spans="1:12" s="49" customFormat="1" x14ac:dyDescent="0.25">
      <c r="A112" s="22">
        <v>109</v>
      </c>
      <c r="B112" s="44" t="s">
        <v>52</v>
      </c>
      <c r="C112" s="45" t="s">
        <v>53</v>
      </c>
      <c r="D112" s="15" t="s">
        <v>259</v>
      </c>
      <c r="E112" s="46">
        <v>43970</v>
      </c>
      <c r="F112" s="24">
        <v>15726312</v>
      </c>
      <c r="G112" s="33">
        <v>48820</v>
      </c>
      <c r="H112" s="15" t="s">
        <v>139</v>
      </c>
      <c r="I112" s="15" t="s">
        <v>18</v>
      </c>
      <c r="J112" s="15" t="s">
        <v>21</v>
      </c>
      <c r="K112" s="18" t="s">
        <v>199</v>
      </c>
      <c r="L112" s="48"/>
    </row>
    <row r="113" spans="1:12" s="49" customFormat="1" ht="30" x14ac:dyDescent="0.25">
      <c r="A113" s="22">
        <v>110</v>
      </c>
      <c r="B113" s="45" t="s">
        <v>29</v>
      </c>
      <c r="C113" s="45" t="s">
        <v>30</v>
      </c>
      <c r="D113" s="45" t="s">
        <v>260</v>
      </c>
      <c r="E113" s="46">
        <v>43970</v>
      </c>
      <c r="F113" s="24">
        <v>12480220.82</v>
      </c>
      <c r="G113" s="33">
        <v>48920</v>
      </c>
      <c r="H113" s="15">
        <v>321388</v>
      </c>
      <c r="I113" s="15" t="s">
        <v>18</v>
      </c>
      <c r="J113" s="45" t="s">
        <v>21</v>
      </c>
      <c r="K113" s="18" t="s">
        <v>199</v>
      </c>
      <c r="L113" s="48"/>
    </row>
    <row r="114" spans="1:12" s="49" customFormat="1" x14ac:dyDescent="0.25">
      <c r="A114" s="22">
        <v>111</v>
      </c>
      <c r="B114" s="45" t="s">
        <v>195</v>
      </c>
      <c r="C114" s="45" t="s">
        <v>196</v>
      </c>
      <c r="D114" s="34" t="s">
        <v>146</v>
      </c>
      <c r="E114" s="46">
        <v>43970</v>
      </c>
      <c r="F114" s="24">
        <v>2165500</v>
      </c>
      <c r="G114" s="33">
        <v>49020</v>
      </c>
      <c r="H114" s="15">
        <v>343686</v>
      </c>
      <c r="I114" s="51" t="s">
        <v>18</v>
      </c>
      <c r="J114" s="15" t="s">
        <v>43</v>
      </c>
      <c r="K114" s="18" t="s">
        <v>199</v>
      </c>
      <c r="L114" s="48"/>
    </row>
    <row r="115" spans="1:12" s="49" customFormat="1" ht="30" x14ac:dyDescent="0.25">
      <c r="A115" s="22">
        <v>112</v>
      </c>
      <c r="B115" s="45" t="s">
        <v>28</v>
      </c>
      <c r="C115" s="45" t="s">
        <v>263</v>
      </c>
      <c r="D115" s="34" t="s">
        <v>264</v>
      </c>
      <c r="E115" s="46">
        <v>43971</v>
      </c>
      <c r="F115" s="24">
        <v>2731000</v>
      </c>
      <c r="G115" s="33">
        <v>49120</v>
      </c>
      <c r="H115" s="15">
        <v>329160</v>
      </c>
      <c r="I115" s="51" t="s">
        <v>18</v>
      </c>
      <c r="J115" s="15" t="s">
        <v>68</v>
      </c>
      <c r="K115" s="18" t="s">
        <v>199</v>
      </c>
      <c r="L115" s="48"/>
    </row>
    <row r="116" spans="1:12" s="49" customFormat="1" ht="30" x14ac:dyDescent="0.25">
      <c r="A116" s="22">
        <v>113</v>
      </c>
      <c r="B116" s="45" t="s">
        <v>265</v>
      </c>
      <c r="C116" s="45" t="s">
        <v>266</v>
      </c>
      <c r="D116" s="45" t="s">
        <v>273</v>
      </c>
      <c r="E116" s="46">
        <v>43851</v>
      </c>
      <c r="F116" s="24">
        <v>6388150.5999999996</v>
      </c>
      <c r="G116" s="54" t="s">
        <v>272</v>
      </c>
      <c r="H116" s="15">
        <v>342273</v>
      </c>
      <c r="I116" s="45" t="s">
        <v>241</v>
      </c>
      <c r="J116" s="45" t="s">
        <v>274</v>
      </c>
      <c r="K116" s="18" t="s">
        <v>199</v>
      </c>
      <c r="L116" s="48"/>
    </row>
    <row r="117" spans="1:12" s="49" customFormat="1" ht="30" x14ac:dyDescent="0.25">
      <c r="A117" s="22">
        <v>114</v>
      </c>
      <c r="B117" s="44" t="s">
        <v>86</v>
      </c>
      <c r="C117" s="53" t="s">
        <v>93</v>
      </c>
      <c r="D117" s="45" t="s">
        <v>270</v>
      </c>
      <c r="E117" s="46">
        <v>43851</v>
      </c>
      <c r="F117" s="24">
        <v>6171828</v>
      </c>
      <c r="G117" s="33">
        <v>49420</v>
      </c>
      <c r="H117" s="15">
        <v>320992</v>
      </c>
      <c r="I117" s="15" t="s">
        <v>18</v>
      </c>
      <c r="J117" s="45" t="s">
        <v>101</v>
      </c>
      <c r="K117" s="18" t="s">
        <v>199</v>
      </c>
      <c r="L117" s="48"/>
    </row>
    <row r="118" spans="1:12" s="49" customFormat="1" x14ac:dyDescent="0.25">
      <c r="A118" s="22">
        <v>115</v>
      </c>
      <c r="B118" s="45" t="s">
        <v>34</v>
      </c>
      <c r="C118" s="45" t="s">
        <v>96</v>
      </c>
      <c r="D118" s="45" t="s">
        <v>271</v>
      </c>
      <c r="E118" s="46">
        <v>43851</v>
      </c>
      <c r="F118" s="24">
        <v>16765887.75</v>
      </c>
      <c r="G118" s="33">
        <v>49520</v>
      </c>
      <c r="H118" s="15">
        <v>320992</v>
      </c>
      <c r="I118" s="51" t="s">
        <v>18</v>
      </c>
      <c r="J118" s="45" t="s">
        <v>36</v>
      </c>
      <c r="K118" s="18" t="s">
        <v>199</v>
      </c>
      <c r="L118" s="48"/>
    </row>
    <row r="119" spans="1:12" x14ac:dyDescent="0.25">
      <c r="A119" s="22">
        <v>116</v>
      </c>
      <c r="B119" s="45" t="s">
        <v>253</v>
      </c>
      <c r="C119" s="45" t="s">
        <v>254</v>
      </c>
      <c r="D119" s="34" t="s">
        <v>282</v>
      </c>
      <c r="E119" s="46">
        <v>43979</v>
      </c>
      <c r="F119" s="24">
        <v>2777500</v>
      </c>
      <c r="G119" s="33">
        <v>51220</v>
      </c>
      <c r="H119" s="15">
        <v>343685</v>
      </c>
      <c r="I119" s="15" t="s">
        <v>18</v>
      </c>
      <c r="J119" s="45" t="s">
        <v>43</v>
      </c>
      <c r="K119" s="18" t="s">
        <v>199</v>
      </c>
      <c r="L119" s="48"/>
    </row>
    <row r="120" spans="1:12" x14ac:dyDescent="0.25">
      <c r="A120" s="22">
        <v>117</v>
      </c>
      <c r="B120" s="45" t="s">
        <v>219</v>
      </c>
      <c r="C120" s="45" t="s">
        <v>218</v>
      </c>
      <c r="D120" s="34" t="s">
        <v>282</v>
      </c>
      <c r="E120" s="46">
        <v>43979</v>
      </c>
      <c r="F120" s="24">
        <v>2777500</v>
      </c>
      <c r="G120" s="33">
        <v>51320</v>
      </c>
      <c r="H120" s="15">
        <v>343685</v>
      </c>
      <c r="I120" s="15" t="s">
        <v>18</v>
      </c>
      <c r="J120" s="45" t="s">
        <v>43</v>
      </c>
      <c r="K120" s="18" t="s">
        <v>199</v>
      </c>
      <c r="L120" s="48"/>
    </row>
    <row r="121" spans="1:12" ht="30" x14ac:dyDescent="0.25">
      <c r="A121" s="22">
        <v>118</v>
      </c>
      <c r="B121" s="44" t="s">
        <v>86</v>
      </c>
      <c r="C121" s="53" t="s">
        <v>93</v>
      </c>
      <c r="D121" s="45" t="s">
        <v>293</v>
      </c>
      <c r="E121" s="46">
        <v>43987</v>
      </c>
      <c r="F121" s="24">
        <v>7022422</v>
      </c>
      <c r="G121" s="33">
        <v>53620</v>
      </c>
      <c r="H121" s="15">
        <v>320992</v>
      </c>
      <c r="I121" s="15" t="s">
        <v>18</v>
      </c>
      <c r="J121" s="45" t="s">
        <v>101</v>
      </c>
      <c r="K121" s="18" t="s">
        <v>291</v>
      </c>
      <c r="L121" s="48"/>
    </row>
    <row r="122" spans="1:12" ht="30" x14ac:dyDescent="0.25">
      <c r="A122" s="22">
        <v>119</v>
      </c>
      <c r="B122" s="18" t="s">
        <v>110</v>
      </c>
      <c r="C122" s="15" t="s">
        <v>112</v>
      </c>
      <c r="D122" s="15">
        <v>71187</v>
      </c>
      <c r="E122" s="46">
        <v>43987</v>
      </c>
      <c r="F122" s="24">
        <v>13695200</v>
      </c>
      <c r="G122" s="33">
        <v>53720</v>
      </c>
      <c r="H122" s="15">
        <v>320992</v>
      </c>
      <c r="I122" s="15" t="s">
        <v>18</v>
      </c>
      <c r="J122" s="15" t="s">
        <v>115</v>
      </c>
      <c r="K122" s="18" t="s">
        <v>291</v>
      </c>
      <c r="L122" s="48"/>
    </row>
    <row r="123" spans="1:12" ht="30" x14ac:dyDescent="0.25">
      <c r="A123" s="22">
        <v>120</v>
      </c>
      <c r="B123" s="45" t="s">
        <v>39</v>
      </c>
      <c r="C123" s="45" t="s">
        <v>95</v>
      </c>
      <c r="D123" s="45">
        <v>1327</v>
      </c>
      <c r="E123" s="46">
        <v>43987</v>
      </c>
      <c r="F123" s="24">
        <v>12636459.050000001</v>
      </c>
      <c r="G123" s="33">
        <v>53820</v>
      </c>
      <c r="H123" s="15">
        <v>320992</v>
      </c>
      <c r="I123" s="15" t="s">
        <v>18</v>
      </c>
      <c r="J123" s="45" t="s">
        <v>40</v>
      </c>
      <c r="K123" s="18" t="s">
        <v>291</v>
      </c>
      <c r="L123" s="50"/>
    </row>
    <row r="124" spans="1:12" ht="30" x14ac:dyDescent="0.25">
      <c r="A124" s="22">
        <v>121</v>
      </c>
      <c r="B124" s="45" t="s">
        <v>92</v>
      </c>
      <c r="C124" s="45" t="s">
        <v>100</v>
      </c>
      <c r="D124" s="45" t="s">
        <v>294</v>
      </c>
      <c r="E124" s="46">
        <v>43990</v>
      </c>
      <c r="F124" s="24">
        <v>7874785.5999999996</v>
      </c>
      <c r="G124" s="33">
        <v>55120</v>
      </c>
      <c r="H124" s="15">
        <v>320992</v>
      </c>
      <c r="I124" s="15" t="s">
        <v>18</v>
      </c>
      <c r="J124" s="45" t="s">
        <v>107</v>
      </c>
      <c r="K124" s="18" t="s">
        <v>291</v>
      </c>
      <c r="L124" s="48"/>
    </row>
    <row r="125" spans="1:12" ht="30" x14ac:dyDescent="0.25">
      <c r="A125" s="22">
        <v>122</v>
      </c>
      <c r="B125" s="45" t="s">
        <v>108</v>
      </c>
      <c r="C125" s="45" t="s">
        <v>109</v>
      </c>
      <c r="D125" s="45" t="s">
        <v>295</v>
      </c>
      <c r="E125" s="46">
        <v>43990</v>
      </c>
      <c r="F125" s="24">
        <v>8960700</v>
      </c>
      <c r="G125" s="33">
        <v>55220</v>
      </c>
      <c r="H125" s="15">
        <v>320992</v>
      </c>
      <c r="I125" s="15" t="s">
        <v>18</v>
      </c>
      <c r="J125" s="45" t="s">
        <v>114</v>
      </c>
      <c r="K125" s="18" t="s">
        <v>291</v>
      </c>
      <c r="L125" s="48"/>
    </row>
    <row r="126" spans="1:12" ht="30" x14ac:dyDescent="0.25">
      <c r="A126" s="22">
        <v>123</v>
      </c>
      <c r="B126" s="45" t="s">
        <v>89</v>
      </c>
      <c r="C126" s="45" t="s">
        <v>98</v>
      </c>
      <c r="D126" s="45" t="s">
        <v>296</v>
      </c>
      <c r="E126" s="46">
        <v>43990</v>
      </c>
      <c r="F126" s="24">
        <v>7927712.5</v>
      </c>
      <c r="G126" s="33">
        <v>55320</v>
      </c>
      <c r="H126" s="15">
        <v>320992</v>
      </c>
      <c r="I126" s="15" t="s">
        <v>18</v>
      </c>
      <c r="J126" s="45" t="s">
        <v>104</v>
      </c>
      <c r="K126" s="18" t="s">
        <v>291</v>
      </c>
      <c r="L126" s="48"/>
    </row>
    <row r="127" spans="1:12" ht="32.25" customHeight="1" x14ac:dyDescent="0.25">
      <c r="A127" s="22">
        <v>124</v>
      </c>
      <c r="B127" s="45" t="s">
        <v>37</v>
      </c>
      <c r="C127" s="45" t="s">
        <v>12</v>
      </c>
      <c r="D127" s="45" t="s">
        <v>301</v>
      </c>
      <c r="E127" s="46">
        <v>43990</v>
      </c>
      <c r="F127" s="24">
        <v>33296</v>
      </c>
      <c r="G127" s="33">
        <v>55420</v>
      </c>
      <c r="H127" s="15" t="s">
        <v>139</v>
      </c>
      <c r="I127" s="15" t="s">
        <v>18</v>
      </c>
      <c r="J127" s="45" t="s">
        <v>128</v>
      </c>
      <c r="K127" s="18" t="s">
        <v>291</v>
      </c>
      <c r="L127" s="48"/>
    </row>
    <row r="128" spans="1:12" ht="32.25" customHeight="1" x14ac:dyDescent="0.25">
      <c r="A128" s="22">
        <v>125</v>
      </c>
      <c r="B128" s="45" t="s">
        <v>37</v>
      </c>
      <c r="C128" s="45" t="s">
        <v>12</v>
      </c>
      <c r="D128" s="45" t="s">
        <v>302</v>
      </c>
      <c r="E128" s="46">
        <v>43990</v>
      </c>
      <c r="F128" s="24">
        <v>5590680.6200000001</v>
      </c>
      <c r="G128" s="33">
        <v>55520</v>
      </c>
      <c r="H128" s="15" t="s">
        <v>139</v>
      </c>
      <c r="I128" s="15" t="s">
        <v>18</v>
      </c>
      <c r="J128" s="45" t="s">
        <v>297</v>
      </c>
      <c r="K128" s="18" t="s">
        <v>291</v>
      </c>
      <c r="L128" s="48"/>
    </row>
    <row r="129" spans="1:12" ht="33.75" customHeight="1" x14ac:dyDescent="0.25">
      <c r="A129" s="22">
        <v>126</v>
      </c>
      <c r="B129" s="15" t="s">
        <v>87</v>
      </c>
      <c r="C129" s="15" t="s">
        <v>94</v>
      </c>
      <c r="D129" s="15" t="s">
        <v>298</v>
      </c>
      <c r="E129" s="46">
        <v>43990</v>
      </c>
      <c r="F129" s="24">
        <v>2309515.5</v>
      </c>
      <c r="G129" s="33">
        <v>55620</v>
      </c>
      <c r="H129" s="15">
        <v>320992</v>
      </c>
      <c r="I129" s="15" t="s">
        <v>18</v>
      </c>
      <c r="J129" s="15" t="s">
        <v>102</v>
      </c>
      <c r="K129" s="18" t="s">
        <v>291</v>
      </c>
      <c r="L129" s="48"/>
    </row>
    <row r="130" spans="1:12" ht="30" x14ac:dyDescent="0.25">
      <c r="A130" s="22">
        <v>127</v>
      </c>
      <c r="B130" s="45" t="s">
        <v>16</v>
      </c>
      <c r="C130" s="45" t="s">
        <v>17</v>
      </c>
      <c r="D130" s="34" t="s">
        <v>299</v>
      </c>
      <c r="E130" s="46">
        <v>43990</v>
      </c>
      <c r="F130" s="24">
        <v>64801375.469999999</v>
      </c>
      <c r="G130" s="33">
        <v>55720</v>
      </c>
      <c r="H130" s="15" t="s">
        <v>126</v>
      </c>
      <c r="I130" s="45" t="s">
        <v>18</v>
      </c>
      <c r="J130" s="45" t="s">
        <v>434</v>
      </c>
      <c r="K130" s="18" t="s">
        <v>291</v>
      </c>
      <c r="L130" s="48"/>
    </row>
    <row r="131" spans="1:12" x14ac:dyDescent="0.25">
      <c r="A131" s="22">
        <v>128</v>
      </c>
      <c r="B131" s="45" t="s">
        <v>237</v>
      </c>
      <c r="C131" s="45" t="s">
        <v>247</v>
      </c>
      <c r="D131" s="45" t="s">
        <v>282</v>
      </c>
      <c r="E131" s="46">
        <v>43992</v>
      </c>
      <c r="F131" s="24">
        <v>2222200</v>
      </c>
      <c r="G131" s="33">
        <v>55820</v>
      </c>
      <c r="H131" s="15">
        <v>348473</v>
      </c>
      <c r="I131" s="39" t="s">
        <v>18</v>
      </c>
      <c r="J131" s="45" t="s">
        <v>43</v>
      </c>
      <c r="K131" s="18" t="s">
        <v>291</v>
      </c>
      <c r="L131" s="48"/>
    </row>
    <row r="132" spans="1:12" x14ac:dyDescent="0.25">
      <c r="A132" s="22">
        <v>129</v>
      </c>
      <c r="B132" s="45" t="s">
        <v>238</v>
      </c>
      <c r="C132" s="45" t="s">
        <v>239</v>
      </c>
      <c r="D132" s="45" t="s">
        <v>282</v>
      </c>
      <c r="E132" s="46">
        <v>43992</v>
      </c>
      <c r="F132" s="24">
        <v>2222200</v>
      </c>
      <c r="G132" s="33">
        <v>55920</v>
      </c>
      <c r="H132" s="15">
        <v>348473</v>
      </c>
      <c r="I132" s="39" t="s">
        <v>18</v>
      </c>
      <c r="J132" s="45" t="s">
        <v>43</v>
      </c>
      <c r="K132" s="18" t="s">
        <v>291</v>
      </c>
      <c r="L132" s="48"/>
    </row>
    <row r="133" spans="1:12" ht="33" customHeight="1" x14ac:dyDescent="0.25">
      <c r="A133" s="22">
        <v>130</v>
      </c>
      <c r="B133" s="45" t="s">
        <v>37</v>
      </c>
      <c r="C133" s="45" t="s">
        <v>12</v>
      </c>
      <c r="D133" s="45" t="s">
        <v>303</v>
      </c>
      <c r="E133" s="46">
        <v>43992</v>
      </c>
      <c r="F133" s="24">
        <v>1087923.7</v>
      </c>
      <c r="G133" s="33" t="s">
        <v>304</v>
      </c>
      <c r="H133" s="15" t="s">
        <v>139</v>
      </c>
      <c r="I133" s="15" t="s">
        <v>18</v>
      </c>
      <c r="J133" s="45" t="s">
        <v>300</v>
      </c>
      <c r="K133" s="18" t="s">
        <v>291</v>
      </c>
      <c r="L133" s="48"/>
    </row>
    <row r="134" spans="1:12" ht="30" x14ac:dyDescent="0.25">
      <c r="A134" s="22">
        <v>131</v>
      </c>
      <c r="B134" s="45" t="s">
        <v>37</v>
      </c>
      <c r="C134" s="45" t="s">
        <v>12</v>
      </c>
      <c r="D134" s="45" t="s">
        <v>429</v>
      </c>
      <c r="E134" s="46">
        <v>43992</v>
      </c>
      <c r="F134" s="24">
        <v>225537.3</v>
      </c>
      <c r="G134" s="33">
        <v>56220</v>
      </c>
      <c r="H134" s="15" t="s">
        <v>139</v>
      </c>
      <c r="I134" s="15" t="s">
        <v>18</v>
      </c>
      <c r="J134" s="45" t="s">
        <v>430</v>
      </c>
      <c r="K134" s="18" t="s">
        <v>291</v>
      </c>
      <c r="L134" s="48"/>
    </row>
    <row r="135" spans="1:12" ht="36.75" customHeight="1" x14ac:dyDescent="0.25">
      <c r="A135" s="22">
        <v>132</v>
      </c>
      <c r="B135" s="15" t="s">
        <v>16</v>
      </c>
      <c r="C135" s="15" t="s">
        <v>17</v>
      </c>
      <c r="D135" s="34" t="s">
        <v>440</v>
      </c>
      <c r="E135" s="16">
        <v>43992</v>
      </c>
      <c r="F135" s="24">
        <v>51064519.590000004</v>
      </c>
      <c r="G135" s="33" t="s">
        <v>305</v>
      </c>
      <c r="H135" s="15" t="s">
        <v>126</v>
      </c>
      <c r="I135" s="15" t="s">
        <v>18</v>
      </c>
      <c r="J135" s="15" t="s">
        <v>439</v>
      </c>
      <c r="K135" s="18" t="s">
        <v>291</v>
      </c>
      <c r="L135" s="63"/>
    </row>
    <row r="136" spans="1:12" x14ac:dyDescent="0.25">
      <c r="A136" s="22">
        <v>133</v>
      </c>
      <c r="B136" s="44" t="s">
        <v>91</v>
      </c>
      <c r="C136" s="45" t="s">
        <v>99</v>
      </c>
      <c r="D136" s="45">
        <v>84037</v>
      </c>
      <c r="E136" s="46">
        <v>43998</v>
      </c>
      <c r="F136" s="24">
        <v>6385900</v>
      </c>
      <c r="G136" s="33">
        <v>56620</v>
      </c>
      <c r="H136" s="45">
        <v>320992</v>
      </c>
      <c r="I136" s="45" t="s">
        <v>18</v>
      </c>
      <c r="J136" s="15" t="s">
        <v>106</v>
      </c>
      <c r="K136" s="18" t="s">
        <v>291</v>
      </c>
      <c r="L136" s="48"/>
    </row>
    <row r="137" spans="1:12" ht="30" x14ac:dyDescent="0.25">
      <c r="A137" s="22">
        <v>134</v>
      </c>
      <c r="B137" s="45" t="s">
        <v>90</v>
      </c>
      <c r="C137" s="45" t="s">
        <v>94</v>
      </c>
      <c r="D137" s="34" t="s">
        <v>307</v>
      </c>
      <c r="E137" s="46">
        <v>43998</v>
      </c>
      <c r="F137" s="24">
        <v>15649490</v>
      </c>
      <c r="G137" s="33">
        <v>56720</v>
      </c>
      <c r="H137" s="15">
        <v>320992</v>
      </c>
      <c r="I137" s="45" t="s">
        <v>18</v>
      </c>
      <c r="J137" s="45" t="s">
        <v>105</v>
      </c>
      <c r="K137" s="44" t="s">
        <v>291</v>
      </c>
      <c r="L137" s="48"/>
    </row>
    <row r="138" spans="1:12" x14ac:dyDescent="0.25">
      <c r="A138" s="22">
        <v>135</v>
      </c>
      <c r="B138" s="45" t="s">
        <v>34</v>
      </c>
      <c r="C138" s="45" t="s">
        <v>96</v>
      </c>
      <c r="D138" s="45" t="s">
        <v>308</v>
      </c>
      <c r="E138" s="46">
        <v>43998</v>
      </c>
      <c r="F138" s="24">
        <v>17044782.239999998</v>
      </c>
      <c r="G138" s="33">
        <v>56820</v>
      </c>
      <c r="H138" s="15">
        <v>320992</v>
      </c>
      <c r="I138" s="51" t="s">
        <v>18</v>
      </c>
      <c r="J138" s="45" t="s">
        <v>36</v>
      </c>
      <c r="K138" s="44" t="s">
        <v>291</v>
      </c>
      <c r="L138" s="48"/>
    </row>
    <row r="139" spans="1:12" ht="63.75" customHeight="1" x14ac:dyDescent="0.25">
      <c r="A139" s="22">
        <v>136</v>
      </c>
      <c r="B139" s="15" t="s">
        <v>37</v>
      </c>
      <c r="C139" s="15" t="s">
        <v>12</v>
      </c>
      <c r="D139" s="15" t="s">
        <v>309</v>
      </c>
      <c r="E139" s="16">
        <v>43998</v>
      </c>
      <c r="F139" s="24">
        <v>25007851.77</v>
      </c>
      <c r="G139" s="33" t="s">
        <v>312</v>
      </c>
      <c r="H139" s="15" t="s">
        <v>139</v>
      </c>
      <c r="I139" s="15" t="s">
        <v>18</v>
      </c>
      <c r="J139" s="15" t="s">
        <v>310</v>
      </c>
      <c r="K139" s="18" t="s">
        <v>291</v>
      </c>
      <c r="L139" s="63"/>
    </row>
    <row r="140" spans="1:12" x14ac:dyDescent="0.25">
      <c r="A140" s="22">
        <v>137</v>
      </c>
      <c r="B140" s="45" t="s">
        <v>222</v>
      </c>
      <c r="C140" s="45" t="s">
        <v>79</v>
      </c>
      <c r="D140" s="58" t="s">
        <v>306</v>
      </c>
      <c r="E140" s="46">
        <v>43998</v>
      </c>
      <c r="F140" s="24">
        <v>1259000</v>
      </c>
      <c r="G140" s="33" t="s">
        <v>313</v>
      </c>
      <c r="H140" s="45">
        <v>341763</v>
      </c>
      <c r="I140" s="15" t="s">
        <v>18</v>
      </c>
      <c r="J140" s="51" t="s">
        <v>355</v>
      </c>
      <c r="K140" s="18" t="s">
        <v>291</v>
      </c>
      <c r="L140" s="48"/>
    </row>
    <row r="141" spans="1:12" ht="78.75" customHeight="1" x14ac:dyDescent="0.25">
      <c r="A141" s="22">
        <v>138</v>
      </c>
      <c r="B141" s="15" t="s">
        <v>452</v>
      </c>
      <c r="C141" s="15" t="s">
        <v>230</v>
      </c>
      <c r="D141" s="34" t="s">
        <v>311</v>
      </c>
      <c r="E141" s="16">
        <v>43998</v>
      </c>
      <c r="F141" s="24">
        <v>1570500</v>
      </c>
      <c r="G141" s="33">
        <v>57520</v>
      </c>
      <c r="H141" s="15">
        <v>341762</v>
      </c>
      <c r="I141" s="15" t="s">
        <v>18</v>
      </c>
      <c r="J141" s="15" t="s">
        <v>21</v>
      </c>
      <c r="K141" s="18" t="s">
        <v>291</v>
      </c>
      <c r="L141" s="92" t="s">
        <v>580</v>
      </c>
    </row>
    <row r="142" spans="1:12" ht="81" customHeight="1" x14ac:dyDescent="0.25">
      <c r="A142" s="22">
        <v>139</v>
      </c>
      <c r="B142" s="15" t="s">
        <v>438</v>
      </c>
      <c r="C142" s="15" t="s">
        <v>230</v>
      </c>
      <c r="D142" s="34" t="s">
        <v>331</v>
      </c>
      <c r="E142" s="16">
        <v>43998</v>
      </c>
      <c r="F142" s="24">
        <v>13533060</v>
      </c>
      <c r="G142" s="33" t="s">
        <v>315</v>
      </c>
      <c r="H142" s="15">
        <v>341762</v>
      </c>
      <c r="I142" s="32" t="s">
        <v>314</v>
      </c>
      <c r="J142" s="15" t="s">
        <v>33</v>
      </c>
      <c r="K142" s="18" t="s">
        <v>291</v>
      </c>
      <c r="L142" s="50"/>
    </row>
    <row r="143" spans="1:12" ht="30" x14ac:dyDescent="0.25">
      <c r="A143" s="22">
        <v>140</v>
      </c>
      <c r="B143" s="45" t="s">
        <v>195</v>
      </c>
      <c r="C143" s="45" t="s">
        <v>196</v>
      </c>
      <c r="D143" s="34" t="s">
        <v>319</v>
      </c>
      <c r="E143" s="46">
        <v>43998</v>
      </c>
      <c r="F143" s="24">
        <v>2165500</v>
      </c>
      <c r="G143" s="33">
        <v>59320</v>
      </c>
      <c r="H143" s="15">
        <v>343686</v>
      </c>
      <c r="I143" s="51" t="s">
        <v>18</v>
      </c>
      <c r="J143" s="15" t="s">
        <v>43</v>
      </c>
      <c r="K143" s="18" t="s">
        <v>291</v>
      </c>
      <c r="L143" s="50" t="s">
        <v>325</v>
      </c>
    </row>
    <row r="144" spans="1:12" ht="122.25" customHeight="1" x14ac:dyDescent="0.25">
      <c r="A144" s="22">
        <v>141</v>
      </c>
      <c r="B144" s="45" t="s">
        <v>22</v>
      </c>
      <c r="C144" s="45" t="s">
        <v>69</v>
      </c>
      <c r="D144" s="34" t="s">
        <v>320</v>
      </c>
      <c r="E144" s="46">
        <v>43998</v>
      </c>
      <c r="F144" s="24">
        <v>408671901.22000003</v>
      </c>
      <c r="G144" s="33" t="s">
        <v>336</v>
      </c>
      <c r="H144" s="15">
        <v>320815</v>
      </c>
      <c r="I144" s="15" t="s">
        <v>241</v>
      </c>
      <c r="J144" s="45" t="s">
        <v>321</v>
      </c>
      <c r="K144" s="18" t="s">
        <v>291</v>
      </c>
      <c r="L144" s="60" t="s">
        <v>337</v>
      </c>
    </row>
    <row r="145" spans="1:12" x14ac:dyDescent="0.25">
      <c r="A145" s="22">
        <v>142</v>
      </c>
      <c r="B145" s="45" t="s">
        <v>32</v>
      </c>
      <c r="C145" s="45" t="s">
        <v>133</v>
      </c>
      <c r="D145" s="45" t="s">
        <v>322</v>
      </c>
      <c r="E145" s="46">
        <v>43998</v>
      </c>
      <c r="F145" s="24">
        <v>3250000</v>
      </c>
      <c r="G145" s="33">
        <v>58120</v>
      </c>
      <c r="H145" s="15">
        <v>320818</v>
      </c>
      <c r="I145" s="45" t="s">
        <v>258</v>
      </c>
      <c r="J145" s="45" t="s">
        <v>21</v>
      </c>
      <c r="K145" s="18" t="s">
        <v>291</v>
      </c>
      <c r="L145" s="37"/>
    </row>
    <row r="146" spans="1:12" ht="30" x14ac:dyDescent="0.25">
      <c r="A146" s="22">
        <v>143</v>
      </c>
      <c r="B146" s="45" t="s">
        <v>16</v>
      </c>
      <c r="C146" s="45" t="s">
        <v>17</v>
      </c>
      <c r="D146" s="34" t="s">
        <v>327</v>
      </c>
      <c r="E146" s="46">
        <v>44001</v>
      </c>
      <c r="F146" s="24">
        <v>3987424.37</v>
      </c>
      <c r="G146" s="33">
        <v>59420</v>
      </c>
      <c r="H146" s="15">
        <v>320823</v>
      </c>
      <c r="I146" s="45" t="s">
        <v>18</v>
      </c>
      <c r="J146" s="45" t="s">
        <v>326</v>
      </c>
      <c r="K146" s="18" t="s">
        <v>291</v>
      </c>
      <c r="L146" s="37"/>
    </row>
    <row r="147" spans="1:12" ht="30" x14ac:dyDescent="0.25">
      <c r="A147" s="22">
        <v>144</v>
      </c>
      <c r="B147" s="45" t="s">
        <v>111</v>
      </c>
      <c r="C147" s="45" t="s">
        <v>113</v>
      </c>
      <c r="D147" s="45">
        <v>315</v>
      </c>
      <c r="E147" s="46">
        <v>44001</v>
      </c>
      <c r="F147" s="24">
        <v>319798</v>
      </c>
      <c r="G147" s="33">
        <v>59520</v>
      </c>
      <c r="H147" s="15">
        <v>322694</v>
      </c>
      <c r="I147" s="15" t="s">
        <v>18</v>
      </c>
      <c r="J147" s="45" t="s">
        <v>116</v>
      </c>
      <c r="K147" s="18" t="s">
        <v>291</v>
      </c>
      <c r="L147" s="37"/>
    </row>
    <row r="148" spans="1:12" ht="30" x14ac:dyDescent="0.25">
      <c r="A148" s="22">
        <v>145</v>
      </c>
      <c r="B148" s="5" t="s">
        <v>44</v>
      </c>
      <c r="C148" s="5" t="s">
        <v>66</v>
      </c>
      <c r="D148" s="35" t="s">
        <v>328</v>
      </c>
      <c r="E148" s="29">
        <v>43965</v>
      </c>
      <c r="F148" s="21">
        <v>283211538.63</v>
      </c>
      <c r="G148" s="33" t="s">
        <v>329</v>
      </c>
      <c r="H148" s="15">
        <v>320826</v>
      </c>
      <c r="I148" s="5" t="s">
        <v>191</v>
      </c>
      <c r="J148" s="5" t="s">
        <v>244</v>
      </c>
      <c r="K148" s="18" t="s">
        <v>291</v>
      </c>
      <c r="L148" s="37"/>
    </row>
    <row r="149" spans="1:12" ht="30" x14ac:dyDescent="0.25">
      <c r="A149" s="22">
        <v>146</v>
      </c>
      <c r="B149" s="45" t="s">
        <v>29</v>
      </c>
      <c r="C149" s="45" t="s">
        <v>30</v>
      </c>
      <c r="D149" s="45" t="s">
        <v>431</v>
      </c>
      <c r="E149" s="46">
        <v>44005</v>
      </c>
      <c r="F149" s="24">
        <v>34319552.090000004</v>
      </c>
      <c r="G149" s="33" t="s">
        <v>344</v>
      </c>
      <c r="H149" s="15">
        <v>321388</v>
      </c>
      <c r="I149" s="5" t="s">
        <v>191</v>
      </c>
      <c r="J149" s="45" t="s">
        <v>330</v>
      </c>
      <c r="K149" s="18" t="s">
        <v>291</v>
      </c>
      <c r="L149" s="37"/>
    </row>
    <row r="150" spans="1:12" x14ac:dyDescent="0.25">
      <c r="A150" s="22">
        <v>147</v>
      </c>
      <c r="B150" s="45" t="s">
        <v>28</v>
      </c>
      <c r="C150" s="45" t="s">
        <v>263</v>
      </c>
      <c r="D150" s="34" t="s">
        <v>332</v>
      </c>
      <c r="E150" s="46">
        <v>44005</v>
      </c>
      <c r="F150" s="24">
        <v>2321350</v>
      </c>
      <c r="G150" s="33">
        <v>60820</v>
      </c>
      <c r="H150" s="15">
        <v>329160</v>
      </c>
      <c r="I150" s="51" t="s">
        <v>18</v>
      </c>
      <c r="J150" s="15" t="s">
        <v>19</v>
      </c>
      <c r="K150" s="18" t="s">
        <v>291</v>
      </c>
      <c r="L150" s="37"/>
    </row>
    <row r="151" spans="1:12" x14ac:dyDescent="0.25">
      <c r="A151" s="22">
        <v>148</v>
      </c>
      <c r="B151" s="44" t="s">
        <v>48</v>
      </c>
      <c r="C151" s="45" t="s">
        <v>47</v>
      </c>
      <c r="D151" s="45">
        <v>186476</v>
      </c>
      <c r="E151" s="46">
        <v>44005</v>
      </c>
      <c r="F151" s="24">
        <v>1170900</v>
      </c>
      <c r="G151" s="33">
        <v>60920</v>
      </c>
      <c r="H151" s="47">
        <v>324816</v>
      </c>
      <c r="I151" s="45" t="s">
        <v>18</v>
      </c>
      <c r="J151" s="15" t="s">
        <v>177</v>
      </c>
      <c r="K151" s="18" t="s">
        <v>291</v>
      </c>
      <c r="L151" s="37"/>
    </row>
    <row r="152" spans="1:12" x14ac:dyDescent="0.25">
      <c r="A152" s="22">
        <v>149</v>
      </c>
      <c r="B152" s="5" t="s">
        <v>335</v>
      </c>
      <c r="C152" s="5" t="s">
        <v>27</v>
      </c>
      <c r="D152" s="35" t="s">
        <v>333</v>
      </c>
      <c r="E152" s="46">
        <v>44005</v>
      </c>
      <c r="F152" s="21">
        <v>24625922.16</v>
      </c>
      <c r="G152" s="17">
        <v>61020</v>
      </c>
      <c r="H152" s="15">
        <v>342526</v>
      </c>
      <c r="I152" s="45" t="s">
        <v>18</v>
      </c>
      <c r="J152" s="5" t="s">
        <v>334</v>
      </c>
      <c r="K152" s="18" t="s">
        <v>291</v>
      </c>
      <c r="L152" s="37"/>
    </row>
    <row r="153" spans="1:12" x14ac:dyDescent="0.25">
      <c r="A153" s="22">
        <v>150</v>
      </c>
      <c r="B153" s="5" t="s">
        <v>338</v>
      </c>
      <c r="C153" s="5" t="s">
        <v>27</v>
      </c>
      <c r="D153" s="35" t="s">
        <v>339</v>
      </c>
      <c r="E153" s="29">
        <v>44005</v>
      </c>
      <c r="F153" s="21">
        <v>34036273.950000003</v>
      </c>
      <c r="G153" s="17">
        <v>61120</v>
      </c>
      <c r="H153" s="15">
        <v>342794</v>
      </c>
      <c r="I153" s="45" t="s">
        <v>18</v>
      </c>
      <c r="J153" s="5" t="s">
        <v>334</v>
      </c>
      <c r="K153" s="18" t="s">
        <v>291</v>
      </c>
      <c r="L153" s="37"/>
    </row>
    <row r="154" spans="1:12" ht="30" x14ac:dyDescent="0.25">
      <c r="A154" s="22">
        <v>151</v>
      </c>
      <c r="B154" s="5" t="s">
        <v>222</v>
      </c>
      <c r="C154" s="5" t="s">
        <v>340</v>
      </c>
      <c r="D154" s="35" t="s">
        <v>341</v>
      </c>
      <c r="E154" s="29">
        <v>44005</v>
      </c>
      <c r="F154" s="21">
        <v>26854500</v>
      </c>
      <c r="G154" s="17">
        <v>61220</v>
      </c>
      <c r="H154" s="15">
        <v>341763</v>
      </c>
      <c r="I154" s="45" t="s">
        <v>18</v>
      </c>
      <c r="J154" s="5" t="s">
        <v>342</v>
      </c>
      <c r="K154" s="18" t="s">
        <v>291</v>
      </c>
      <c r="L154" s="37"/>
    </row>
    <row r="155" spans="1:12" x14ac:dyDescent="0.25">
      <c r="A155" s="22">
        <v>152</v>
      </c>
      <c r="B155" s="45" t="s">
        <v>219</v>
      </c>
      <c r="C155" s="45" t="s">
        <v>218</v>
      </c>
      <c r="D155" s="34" t="s">
        <v>319</v>
      </c>
      <c r="E155" s="46">
        <v>44006</v>
      </c>
      <c r="F155" s="24">
        <v>2777500</v>
      </c>
      <c r="G155" s="33">
        <v>61420</v>
      </c>
      <c r="H155" s="15">
        <v>343685</v>
      </c>
      <c r="I155" s="15" t="s">
        <v>18</v>
      </c>
      <c r="J155" s="5" t="s">
        <v>43</v>
      </c>
      <c r="K155" s="18" t="s">
        <v>291</v>
      </c>
      <c r="L155" s="37"/>
    </row>
    <row r="156" spans="1:12" x14ac:dyDescent="0.25">
      <c r="A156" s="22">
        <v>153</v>
      </c>
      <c r="B156" s="45" t="s">
        <v>253</v>
      </c>
      <c r="C156" s="45" t="s">
        <v>254</v>
      </c>
      <c r="D156" s="34" t="s">
        <v>319</v>
      </c>
      <c r="E156" s="46">
        <v>44006</v>
      </c>
      <c r="F156" s="24">
        <v>2777500</v>
      </c>
      <c r="G156" s="33">
        <v>61520</v>
      </c>
      <c r="H156" s="15">
        <v>343685</v>
      </c>
      <c r="I156" s="15" t="s">
        <v>18</v>
      </c>
      <c r="J156" s="5" t="s">
        <v>43</v>
      </c>
      <c r="K156" s="18" t="s">
        <v>291</v>
      </c>
      <c r="L156" s="37"/>
    </row>
    <row r="157" spans="1:12" ht="30" x14ac:dyDescent="0.25">
      <c r="A157" s="22">
        <v>154</v>
      </c>
      <c r="B157" s="45" t="s">
        <v>37</v>
      </c>
      <c r="C157" s="45" t="s">
        <v>12</v>
      </c>
      <c r="D157" s="45" t="s">
        <v>345</v>
      </c>
      <c r="E157" s="46">
        <v>44006</v>
      </c>
      <c r="F157" s="24">
        <v>105324.44</v>
      </c>
      <c r="G157" s="33">
        <v>61620</v>
      </c>
      <c r="H157" s="15" t="s">
        <v>139</v>
      </c>
      <c r="I157" s="15" t="s">
        <v>18</v>
      </c>
      <c r="J157" s="45" t="s">
        <v>346</v>
      </c>
      <c r="K157" s="18" t="s">
        <v>291</v>
      </c>
      <c r="L157" s="37"/>
    </row>
    <row r="158" spans="1:12" x14ac:dyDescent="0.25">
      <c r="A158" s="22">
        <v>155</v>
      </c>
      <c r="B158" s="5" t="s">
        <v>52</v>
      </c>
      <c r="C158" s="5" t="s">
        <v>347</v>
      </c>
      <c r="D158" s="35" t="s">
        <v>348</v>
      </c>
      <c r="E158" s="29">
        <v>44006</v>
      </c>
      <c r="F158" s="24">
        <v>15726312</v>
      </c>
      <c r="G158" s="17">
        <v>61720</v>
      </c>
      <c r="H158" s="15" t="s">
        <v>139</v>
      </c>
      <c r="I158" s="5" t="s">
        <v>18</v>
      </c>
      <c r="J158" s="5" t="s">
        <v>21</v>
      </c>
      <c r="K158" s="18" t="s">
        <v>291</v>
      </c>
      <c r="L158" s="37"/>
    </row>
    <row r="159" spans="1:12" x14ac:dyDescent="0.25">
      <c r="A159" s="22">
        <v>156</v>
      </c>
      <c r="B159" s="5" t="s">
        <v>44</v>
      </c>
      <c r="C159" s="5" t="s">
        <v>66</v>
      </c>
      <c r="D159" s="35" t="s">
        <v>349</v>
      </c>
      <c r="E159" s="29">
        <v>44006</v>
      </c>
      <c r="F159" s="24">
        <v>87370027.5</v>
      </c>
      <c r="G159" s="17">
        <v>61820</v>
      </c>
      <c r="H159" s="15">
        <v>320826</v>
      </c>
      <c r="I159" s="5" t="s">
        <v>13</v>
      </c>
      <c r="J159" s="5" t="s">
        <v>19</v>
      </c>
      <c r="K159" s="18" t="s">
        <v>291</v>
      </c>
      <c r="L159" s="37"/>
    </row>
    <row r="160" spans="1:12" x14ac:dyDescent="0.25">
      <c r="A160" s="22">
        <v>157</v>
      </c>
      <c r="B160" s="5" t="s">
        <v>44</v>
      </c>
      <c r="C160" s="5" t="s">
        <v>66</v>
      </c>
      <c r="D160" s="35" t="s">
        <v>350</v>
      </c>
      <c r="E160" s="29">
        <v>44007</v>
      </c>
      <c r="F160" s="24">
        <v>44276041.990000002</v>
      </c>
      <c r="G160" s="17">
        <v>62020</v>
      </c>
      <c r="H160" s="15">
        <v>320826</v>
      </c>
      <c r="I160" s="5" t="s">
        <v>18</v>
      </c>
      <c r="J160" s="5" t="s">
        <v>21</v>
      </c>
      <c r="K160" s="18" t="s">
        <v>291</v>
      </c>
      <c r="L160" s="37"/>
    </row>
    <row r="161" spans="1:12" s="61" customFormat="1" x14ac:dyDescent="0.25">
      <c r="A161" s="22">
        <v>158</v>
      </c>
      <c r="B161" s="18" t="s">
        <v>59</v>
      </c>
      <c r="C161" s="15" t="s">
        <v>60</v>
      </c>
      <c r="D161" s="34" t="s">
        <v>351</v>
      </c>
      <c r="E161" s="16">
        <v>43986</v>
      </c>
      <c r="F161" s="24">
        <v>2036653.65</v>
      </c>
      <c r="G161" s="33">
        <v>63820</v>
      </c>
      <c r="H161" s="15">
        <v>324815</v>
      </c>
      <c r="I161" s="15" t="s">
        <v>18</v>
      </c>
      <c r="J161" s="15" t="s">
        <v>14</v>
      </c>
      <c r="K161" s="18" t="s">
        <v>352</v>
      </c>
      <c r="L161" s="63"/>
    </row>
    <row r="162" spans="1:12" s="61" customFormat="1" x14ac:dyDescent="0.25">
      <c r="A162" s="22">
        <v>159</v>
      </c>
      <c r="B162" s="18" t="s">
        <v>59</v>
      </c>
      <c r="C162" s="15" t="s">
        <v>60</v>
      </c>
      <c r="D162" s="34" t="s">
        <v>353</v>
      </c>
      <c r="E162" s="16">
        <v>44014</v>
      </c>
      <c r="F162" s="24">
        <v>2036653.65</v>
      </c>
      <c r="G162" s="33">
        <v>63920</v>
      </c>
      <c r="H162" s="15">
        <v>324815</v>
      </c>
      <c r="I162" s="15" t="s">
        <v>18</v>
      </c>
      <c r="J162" s="15" t="s">
        <v>14</v>
      </c>
      <c r="K162" s="18" t="s">
        <v>352</v>
      </c>
      <c r="L162" s="63"/>
    </row>
    <row r="163" spans="1:12" s="61" customFormat="1" x14ac:dyDescent="0.25">
      <c r="A163" s="22">
        <v>160</v>
      </c>
      <c r="B163" s="15" t="s">
        <v>222</v>
      </c>
      <c r="C163" s="15" t="s">
        <v>79</v>
      </c>
      <c r="D163" s="64">
        <v>4608</v>
      </c>
      <c r="E163" s="16">
        <v>44015</v>
      </c>
      <c r="F163" s="24">
        <v>772900</v>
      </c>
      <c r="G163" s="33">
        <v>64020</v>
      </c>
      <c r="H163" s="15">
        <v>341763</v>
      </c>
      <c r="I163" s="15" t="s">
        <v>18</v>
      </c>
      <c r="J163" s="32" t="s">
        <v>23</v>
      </c>
      <c r="K163" s="18" t="s">
        <v>352</v>
      </c>
      <c r="L163" s="63"/>
    </row>
    <row r="164" spans="1:12" s="61" customFormat="1" ht="30" x14ac:dyDescent="0.25">
      <c r="A164" s="22">
        <v>161</v>
      </c>
      <c r="B164" s="15" t="s">
        <v>92</v>
      </c>
      <c r="C164" s="15" t="s">
        <v>100</v>
      </c>
      <c r="D164" s="15" t="s">
        <v>389</v>
      </c>
      <c r="E164" s="16">
        <v>44022</v>
      </c>
      <c r="F164" s="24">
        <v>5016932</v>
      </c>
      <c r="G164" s="33">
        <v>65220</v>
      </c>
      <c r="H164" s="15">
        <v>320992</v>
      </c>
      <c r="I164" s="15" t="s">
        <v>18</v>
      </c>
      <c r="J164" s="15" t="s">
        <v>107</v>
      </c>
      <c r="K164" s="18" t="s">
        <v>352</v>
      </c>
      <c r="L164" s="63"/>
    </row>
    <row r="165" spans="1:12" s="61" customFormat="1" ht="30" x14ac:dyDescent="0.25">
      <c r="A165" s="22">
        <v>162</v>
      </c>
      <c r="B165" s="15" t="s">
        <v>39</v>
      </c>
      <c r="C165" s="15" t="s">
        <v>95</v>
      </c>
      <c r="D165" s="15">
        <v>1353</v>
      </c>
      <c r="E165" s="16">
        <v>44022</v>
      </c>
      <c r="F165" s="24">
        <v>12580032.4</v>
      </c>
      <c r="G165" s="33">
        <v>65320</v>
      </c>
      <c r="H165" s="15">
        <v>320992</v>
      </c>
      <c r="I165" s="15" t="s">
        <v>18</v>
      </c>
      <c r="J165" s="15" t="s">
        <v>40</v>
      </c>
      <c r="K165" s="18" t="s">
        <v>352</v>
      </c>
      <c r="L165" s="65"/>
    </row>
    <row r="166" spans="1:12" s="61" customFormat="1" ht="30" x14ac:dyDescent="0.25">
      <c r="A166" s="22">
        <v>163</v>
      </c>
      <c r="B166" s="15" t="s">
        <v>89</v>
      </c>
      <c r="C166" s="15" t="s">
        <v>98</v>
      </c>
      <c r="D166" s="15" t="s">
        <v>390</v>
      </c>
      <c r="E166" s="16">
        <v>44022</v>
      </c>
      <c r="F166" s="24">
        <v>7983475</v>
      </c>
      <c r="G166" s="33">
        <v>65420</v>
      </c>
      <c r="H166" s="15">
        <v>320992</v>
      </c>
      <c r="I166" s="15" t="s">
        <v>18</v>
      </c>
      <c r="J166" s="15" t="s">
        <v>104</v>
      </c>
      <c r="K166" s="18" t="s">
        <v>352</v>
      </c>
      <c r="L166" s="66"/>
    </row>
    <row r="167" spans="1:12" s="61" customFormat="1" x14ac:dyDescent="0.25">
      <c r="A167" s="22">
        <v>164</v>
      </c>
      <c r="B167" s="15" t="s">
        <v>34</v>
      </c>
      <c r="C167" s="15" t="s">
        <v>96</v>
      </c>
      <c r="D167" s="15" t="s">
        <v>391</v>
      </c>
      <c r="E167" s="16">
        <v>44022</v>
      </c>
      <c r="F167" s="24">
        <v>19068351.84</v>
      </c>
      <c r="G167" s="33">
        <v>65520</v>
      </c>
      <c r="H167" s="15">
        <v>320992</v>
      </c>
      <c r="I167" s="32" t="s">
        <v>18</v>
      </c>
      <c r="J167" s="15" t="s">
        <v>36</v>
      </c>
      <c r="K167" s="18" t="s">
        <v>352</v>
      </c>
      <c r="L167" s="63"/>
    </row>
    <row r="168" spans="1:12" s="61" customFormat="1" x14ac:dyDescent="0.25">
      <c r="A168" s="22">
        <v>165</v>
      </c>
      <c r="B168" s="15" t="s">
        <v>237</v>
      </c>
      <c r="C168" s="15" t="s">
        <v>247</v>
      </c>
      <c r="D168" s="15" t="s">
        <v>319</v>
      </c>
      <c r="E168" s="16">
        <v>44022</v>
      </c>
      <c r="F168" s="24">
        <v>2222200</v>
      </c>
      <c r="G168" s="33">
        <v>65620</v>
      </c>
      <c r="H168" s="15">
        <v>348473</v>
      </c>
      <c r="I168" s="67" t="s">
        <v>18</v>
      </c>
      <c r="J168" s="15" t="s">
        <v>43</v>
      </c>
      <c r="K168" s="18" t="s">
        <v>352</v>
      </c>
      <c r="L168" s="66"/>
    </row>
    <row r="169" spans="1:12" s="61" customFormat="1" x14ac:dyDescent="0.25">
      <c r="A169" s="22">
        <v>166</v>
      </c>
      <c r="B169" s="15" t="s">
        <v>238</v>
      </c>
      <c r="C169" s="15" t="s">
        <v>239</v>
      </c>
      <c r="D169" s="15" t="s">
        <v>319</v>
      </c>
      <c r="E169" s="16">
        <v>44022</v>
      </c>
      <c r="F169" s="24">
        <v>2222200</v>
      </c>
      <c r="G169" s="33">
        <v>65720</v>
      </c>
      <c r="H169" s="15">
        <v>348473</v>
      </c>
      <c r="I169" s="67" t="s">
        <v>18</v>
      </c>
      <c r="J169" s="15" t="s">
        <v>43</v>
      </c>
      <c r="K169" s="18" t="s">
        <v>352</v>
      </c>
      <c r="L169" s="66"/>
    </row>
    <row r="170" spans="1:12" s="61" customFormat="1" x14ac:dyDescent="0.25">
      <c r="A170" s="22">
        <v>167</v>
      </c>
      <c r="B170" s="15" t="s">
        <v>22</v>
      </c>
      <c r="C170" s="15" t="s">
        <v>69</v>
      </c>
      <c r="D170" s="34" t="s">
        <v>392</v>
      </c>
      <c r="E170" s="16">
        <v>44022</v>
      </c>
      <c r="F170" s="24">
        <v>18565568.32</v>
      </c>
      <c r="G170" s="33">
        <v>65920</v>
      </c>
      <c r="H170" s="15">
        <v>320815</v>
      </c>
      <c r="I170" s="67" t="s">
        <v>18</v>
      </c>
      <c r="J170" s="15" t="s">
        <v>326</v>
      </c>
      <c r="K170" s="18" t="s">
        <v>352</v>
      </c>
      <c r="L170" s="66"/>
    </row>
    <row r="171" spans="1:12" s="61" customFormat="1" x14ac:dyDescent="0.25">
      <c r="A171" s="22">
        <v>168</v>
      </c>
      <c r="B171" s="7" t="s">
        <v>335</v>
      </c>
      <c r="C171" s="7" t="s">
        <v>27</v>
      </c>
      <c r="D171" s="35" t="s">
        <v>388</v>
      </c>
      <c r="E171" s="16">
        <v>44022</v>
      </c>
      <c r="F171" s="24">
        <v>14984761.41</v>
      </c>
      <c r="G171" s="17">
        <v>66220</v>
      </c>
      <c r="H171" s="15">
        <v>342526</v>
      </c>
      <c r="I171" s="15" t="s">
        <v>18</v>
      </c>
      <c r="J171" s="7" t="s">
        <v>21</v>
      </c>
      <c r="K171" s="18" t="s">
        <v>352</v>
      </c>
      <c r="L171" s="66"/>
    </row>
    <row r="172" spans="1:12" s="61" customFormat="1" x14ac:dyDescent="0.25">
      <c r="A172" s="22">
        <v>169</v>
      </c>
      <c r="B172" s="7" t="s">
        <v>335</v>
      </c>
      <c r="C172" s="7" t="s">
        <v>27</v>
      </c>
      <c r="D172" s="35" t="s">
        <v>386</v>
      </c>
      <c r="E172" s="16">
        <v>44022</v>
      </c>
      <c r="F172" s="24">
        <v>961399.11</v>
      </c>
      <c r="G172" s="17">
        <v>66320</v>
      </c>
      <c r="H172" s="15">
        <v>342526</v>
      </c>
      <c r="I172" s="15" t="s">
        <v>18</v>
      </c>
      <c r="J172" s="7" t="s">
        <v>387</v>
      </c>
      <c r="K172" s="18" t="s">
        <v>352</v>
      </c>
      <c r="L172" s="66"/>
    </row>
    <row r="173" spans="1:12" s="61" customFormat="1" x14ac:dyDescent="0.25">
      <c r="A173" s="22">
        <v>170</v>
      </c>
      <c r="B173" s="7" t="s">
        <v>335</v>
      </c>
      <c r="C173" s="7" t="s">
        <v>27</v>
      </c>
      <c r="D173" s="35" t="s">
        <v>385</v>
      </c>
      <c r="E173" s="16">
        <v>44022</v>
      </c>
      <c r="F173" s="24">
        <v>5720050.1699999999</v>
      </c>
      <c r="G173" s="17">
        <v>66420</v>
      </c>
      <c r="H173" s="15">
        <v>342526</v>
      </c>
      <c r="I173" s="15" t="s">
        <v>18</v>
      </c>
      <c r="J173" s="7" t="s">
        <v>19</v>
      </c>
      <c r="K173" s="18" t="s">
        <v>352</v>
      </c>
      <c r="L173" s="66"/>
    </row>
    <row r="174" spans="1:12" s="61" customFormat="1" x14ac:dyDescent="0.25">
      <c r="A174" s="22">
        <v>171</v>
      </c>
      <c r="B174" s="7" t="s">
        <v>335</v>
      </c>
      <c r="C174" s="7" t="s">
        <v>27</v>
      </c>
      <c r="D174" s="35" t="s">
        <v>384</v>
      </c>
      <c r="E174" s="16">
        <v>44022</v>
      </c>
      <c r="F174" s="24">
        <v>4991422.54</v>
      </c>
      <c r="G174" s="17">
        <v>66520</v>
      </c>
      <c r="H174" s="15">
        <v>342526</v>
      </c>
      <c r="I174" s="15" t="s">
        <v>13</v>
      </c>
      <c r="J174" s="7" t="s">
        <v>25</v>
      </c>
      <c r="K174" s="18" t="s">
        <v>352</v>
      </c>
      <c r="L174" s="66"/>
    </row>
    <row r="175" spans="1:12" s="61" customFormat="1" ht="75" x14ac:dyDescent="0.25">
      <c r="A175" s="22">
        <v>172</v>
      </c>
      <c r="B175" s="15" t="s">
        <v>22</v>
      </c>
      <c r="C175" s="15" t="s">
        <v>69</v>
      </c>
      <c r="D175" s="34" t="s">
        <v>381</v>
      </c>
      <c r="E175" s="16">
        <v>44022</v>
      </c>
      <c r="F175" s="24">
        <v>172455312.91999999</v>
      </c>
      <c r="G175" s="33" t="s">
        <v>382</v>
      </c>
      <c r="H175" s="15">
        <v>320815</v>
      </c>
      <c r="I175" s="15" t="s">
        <v>241</v>
      </c>
      <c r="J175" s="15" t="s">
        <v>383</v>
      </c>
      <c r="K175" s="18" t="s">
        <v>352</v>
      </c>
      <c r="L175" s="66"/>
    </row>
    <row r="176" spans="1:12" s="61" customFormat="1" ht="30" x14ac:dyDescent="0.25">
      <c r="A176" s="22">
        <v>173</v>
      </c>
      <c r="B176" s="7" t="s">
        <v>44</v>
      </c>
      <c r="C176" s="7" t="s">
        <v>66</v>
      </c>
      <c r="D176" s="35" t="s">
        <v>379</v>
      </c>
      <c r="E176" s="14">
        <v>44032</v>
      </c>
      <c r="F176" s="24">
        <v>53520137.990000002</v>
      </c>
      <c r="G176" s="33" t="s">
        <v>405</v>
      </c>
      <c r="H176" s="15">
        <v>320826</v>
      </c>
      <c r="I176" s="7" t="s">
        <v>191</v>
      </c>
      <c r="J176" s="7" t="s">
        <v>380</v>
      </c>
      <c r="K176" s="18" t="s">
        <v>352</v>
      </c>
      <c r="L176" s="68" t="s">
        <v>441</v>
      </c>
    </row>
    <row r="177" spans="1:12" s="61" customFormat="1" x14ac:dyDescent="0.25">
      <c r="A177" s="22">
        <v>174</v>
      </c>
      <c r="B177" s="7" t="s">
        <v>44</v>
      </c>
      <c r="C177" s="7" t="s">
        <v>66</v>
      </c>
      <c r="D177" s="35" t="s">
        <v>378</v>
      </c>
      <c r="E177" s="14">
        <v>44033</v>
      </c>
      <c r="F177" s="24">
        <v>1419965</v>
      </c>
      <c r="G177" s="17">
        <v>67720</v>
      </c>
      <c r="H177" s="15">
        <v>320826</v>
      </c>
      <c r="I177" s="15" t="s">
        <v>18</v>
      </c>
      <c r="J177" s="7" t="s">
        <v>19</v>
      </c>
      <c r="K177" s="18" t="s">
        <v>352</v>
      </c>
      <c r="L177" s="66"/>
    </row>
    <row r="178" spans="1:12" ht="83.25" customHeight="1" x14ac:dyDescent="0.25">
      <c r="A178" s="22">
        <v>175</v>
      </c>
      <c r="B178" s="45" t="s">
        <v>224</v>
      </c>
      <c r="C178" s="45" t="s">
        <v>225</v>
      </c>
      <c r="D178" s="34" t="s">
        <v>375</v>
      </c>
      <c r="E178" s="29">
        <v>44033</v>
      </c>
      <c r="F178" s="24">
        <v>886494700</v>
      </c>
      <c r="G178" s="33" t="s">
        <v>395</v>
      </c>
      <c r="H178" s="15">
        <v>340753</v>
      </c>
      <c r="I178" s="5" t="s">
        <v>191</v>
      </c>
      <c r="J178" s="51" t="s">
        <v>376</v>
      </c>
      <c r="K178" s="18" t="s">
        <v>352</v>
      </c>
      <c r="L178" s="48"/>
    </row>
    <row r="179" spans="1:12" ht="75" x14ac:dyDescent="0.25">
      <c r="A179" s="22">
        <v>176</v>
      </c>
      <c r="B179" s="45" t="s">
        <v>16</v>
      </c>
      <c r="C179" s="45" t="s">
        <v>17</v>
      </c>
      <c r="D179" s="34" t="s">
        <v>370</v>
      </c>
      <c r="E179" s="29">
        <v>44033</v>
      </c>
      <c r="F179" s="24">
        <v>53594516.640000001</v>
      </c>
      <c r="G179" s="33" t="s">
        <v>396</v>
      </c>
      <c r="H179" s="15">
        <v>320823</v>
      </c>
      <c r="I179" s="5" t="s">
        <v>191</v>
      </c>
      <c r="J179" s="45" t="s">
        <v>371</v>
      </c>
      <c r="K179" s="18" t="s">
        <v>352</v>
      </c>
      <c r="L179" s="37"/>
    </row>
    <row r="180" spans="1:12" ht="30" x14ac:dyDescent="0.25">
      <c r="A180" s="22">
        <v>177</v>
      </c>
      <c r="B180" s="5" t="s">
        <v>372</v>
      </c>
      <c r="C180" s="5" t="s">
        <v>373</v>
      </c>
      <c r="D180" s="35" t="s">
        <v>374</v>
      </c>
      <c r="E180" s="29">
        <v>44034</v>
      </c>
      <c r="F180" s="21">
        <v>19979198</v>
      </c>
      <c r="G180" s="17">
        <v>68420</v>
      </c>
      <c r="H180" s="15">
        <v>354426</v>
      </c>
      <c r="I180" s="15" t="s">
        <v>18</v>
      </c>
      <c r="J180" s="5" t="s">
        <v>21</v>
      </c>
      <c r="K180" s="18" t="s">
        <v>352</v>
      </c>
      <c r="L180" s="37"/>
    </row>
    <row r="181" spans="1:12" ht="30" x14ac:dyDescent="0.25">
      <c r="A181" s="22">
        <v>178</v>
      </c>
      <c r="B181" s="5" t="s">
        <v>398</v>
      </c>
      <c r="C181" s="5" t="s">
        <v>399</v>
      </c>
      <c r="D181" s="35" t="s">
        <v>400</v>
      </c>
      <c r="E181" s="29">
        <v>44034</v>
      </c>
      <c r="F181" s="21">
        <v>856925</v>
      </c>
      <c r="G181" s="17" t="s">
        <v>397</v>
      </c>
      <c r="H181" s="15">
        <v>354427</v>
      </c>
      <c r="I181" s="15" t="s">
        <v>18</v>
      </c>
      <c r="J181" s="7" t="s">
        <v>401</v>
      </c>
      <c r="K181" s="18" t="s">
        <v>352</v>
      </c>
      <c r="L181" s="48"/>
    </row>
    <row r="182" spans="1:12" x14ac:dyDescent="0.25">
      <c r="A182" s="22">
        <v>179</v>
      </c>
      <c r="B182" s="5" t="s">
        <v>52</v>
      </c>
      <c r="C182" s="5" t="s">
        <v>347</v>
      </c>
      <c r="D182" s="35" t="s">
        <v>377</v>
      </c>
      <c r="E182" s="29">
        <v>44034</v>
      </c>
      <c r="F182" s="21">
        <v>15726312</v>
      </c>
      <c r="G182" s="17">
        <v>68720</v>
      </c>
      <c r="H182" s="15" t="s">
        <v>139</v>
      </c>
      <c r="I182" s="5" t="s">
        <v>18</v>
      </c>
      <c r="J182" s="5" t="s">
        <v>21</v>
      </c>
      <c r="K182" s="18" t="s">
        <v>352</v>
      </c>
      <c r="L182" s="37"/>
    </row>
    <row r="183" spans="1:12" s="10" customFormat="1" ht="30" x14ac:dyDescent="0.25">
      <c r="A183" s="22">
        <v>180</v>
      </c>
      <c r="B183" s="5" t="s">
        <v>404</v>
      </c>
      <c r="C183" s="2" t="s">
        <v>402</v>
      </c>
      <c r="D183" s="35" t="s">
        <v>403</v>
      </c>
      <c r="E183" s="29">
        <v>44034</v>
      </c>
      <c r="F183" s="21">
        <v>20690007</v>
      </c>
      <c r="G183" s="69" t="s">
        <v>406</v>
      </c>
      <c r="H183" s="15">
        <v>351042</v>
      </c>
      <c r="I183" s="5" t="s">
        <v>191</v>
      </c>
      <c r="J183" s="15" t="s">
        <v>407</v>
      </c>
      <c r="K183" s="18" t="s">
        <v>352</v>
      </c>
      <c r="L183" s="2"/>
    </row>
    <row r="184" spans="1:12" x14ac:dyDescent="0.25">
      <c r="A184" s="22">
        <v>181</v>
      </c>
      <c r="B184" s="45" t="s">
        <v>195</v>
      </c>
      <c r="C184" s="45" t="s">
        <v>196</v>
      </c>
      <c r="D184" s="34" t="s">
        <v>393</v>
      </c>
      <c r="E184" s="29">
        <v>44035</v>
      </c>
      <c r="F184" s="24">
        <v>2165500</v>
      </c>
      <c r="G184" s="33">
        <v>69320</v>
      </c>
      <c r="H184" s="15">
        <v>343686</v>
      </c>
      <c r="I184" s="51" t="s">
        <v>18</v>
      </c>
      <c r="J184" s="15" t="s">
        <v>43</v>
      </c>
      <c r="K184" s="18" t="s">
        <v>352</v>
      </c>
      <c r="L184" s="37"/>
    </row>
    <row r="185" spans="1:12" ht="30" x14ac:dyDescent="0.25">
      <c r="A185" s="22">
        <v>182</v>
      </c>
      <c r="B185" s="18" t="s">
        <v>90</v>
      </c>
      <c r="C185" s="15" t="s">
        <v>94</v>
      </c>
      <c r="D185" s="15" t="s">
        <v>394</v>
      </c>
      <c r="E185" s="29">
        <v>44035</v>
      </c>
      <c r="F185" s="24">
        <v>13999824</v>
      </c>
      <c r="G185" s="33">
        <v>69420</v>
      </c>
      <c r="H185" s="15">
        <v>320992</v>
      </c>
      <c r="I185" s="15" t="s">
        <v>18</v>
      </c>
      <c r="J185" s="15" t="s">
        <v>105</v>
      </c>
      <c r="K185" s="18" t="s">
        <v>352</v>
      </c>
      <c r="L185" s="37"/>
    </row>
    <row r="186" spans="1:12" ht="30" x14ac:dyDescent="0.25">
      <c r="A186" s="22">
        <v>183</v>
      </c>
      <c r="B186" s="45" t="s">
        <v>108</v>
      </c>
      <c r="C186" s="45" t="s">
        <v>109</v>
      </c>
      <c r="D186" s="45" t="s">
        <v>408</v>
      </c>
      <c r="E186" s="29">
        <v>44035</v>
      </c>
      <c r="F186" s="24">
        <v>10634500</v>
      </c>
      <c r="G186" s="33" t="s">
        <v>409</v>
      </c>
      <c r="H186" s="15">
        <v>320992</v>
      </c>
      <c r="I186" s="15" t="s">
        <v>18</v>
      </c>
      <c r="J186" s="45" t="s">
        <v>114</v>
      </c>
      <c r="K186" s="18" t="s">
        <v>352</v>
      </c>
      <c r="L186" s="48"/>
    </row>
    <row r="187" spans="1:12" ht="30" x14ac:dyDescent="0.25">
      <c r="A187" s="22">
        <v>184</v>
      </c>
      <c r="B187" s="18" t="s">
        <v>110</v>
      </c>
      <c r="C187" s="15" t="s">
        <v>112</v>
      </c>
      <c r="D187" s="15" t="s">
        <v>410</v>
      </c>
      <c r="E187" s="29">
        <v>44035</v>
      </c>
      <c r="F187" s="24">
        <v>21809601</v>
      </c>
      <c r="G187" s="33" t="s">
        <v>412</v>
      </c>
      <c r="H187" s="15">
        <v>320992</v>
      </c>
      <c r="I187" s="15" t="s">
        <v>18</v>
      </c>
      <c r="J187" s="15" t="s">
        <v>115</v>
      </c>
      <c r="K187" s="18" t="s">
        <v>352</v>
      </c>
      <c r="L187" s="37"/>
    </row>
    <row r="188" spans="1:12" x14ac:dyDescent="0.25">
      <c r="A188" s="22">
        <v>185</v>
      </c>
      <c r="B188" s="18" t="s">
        <v>91</v>
      </c>
      <c r="C188" s="15" t="s">
        <v>99</v>
      </c>
      <c r="D188" s="15">
        <v>84206</v>
      </c>
      <c r="E188" s="29">
        <v>44035</v>
      </c>
      <c r="F188" s="24">
        <v>5760950</v>
      </c>
      <c r="G188" s="33">
        <v>70620</v>
      </c>
      <c r="H188" s="15">
        <v>320992</v>
      </c>
      <c r="I188" s="15" t="s">
        <v>18</v>
      </c>
      <c r="J188" s="15" t="s">
        <v>106</v>
      </c>
      <c r="K188" s="18" t="s">
        <v>352</v>
      </c>
      <c r="L188" s="48"/>
    </row>
    <row r="189" spans="1:12" ht="30" x14ac:dyDescent="0.25">
      <c r="A189" s="22">
        <v>186</v>
      </c>
      <c r="B189" s="15" t="s">
        <v>111</v>
      </c>
      <c r="C189" s="15" t="s">
        <v>113</v>
      </c>
      <c r="D189" s="35" t="s">
        <v>411</v>
      </c>
      <c r="E189" s="29">
        <v>44035</v>
      </c>
      <c r="F189" s="24">
        <v>3335155</v>
      </c>
      <c r="G189" s="33">
        <v>70720</v>
      </c>
      <c r="H189" s="15">
        <v>322694</v>
      </c>
      <c r="I189" s="15" t="s">
        <v>18</v>
      </c>
      <c r="J189" s="15" t="s">
        <v>116</v>
      </c>
      <c r="K189" s="18" t="s">
        <v>352</v>
      </c>
      <c r="L189" s="37"/>
    </row>
    <row r="190" spans="1:12" ht="30" x14ac:dyDescent="0.25">
      <c r="A190" s="22">
        <v>187</v>
      </c>
      <c r="B190" s="44" t="s">
        <v>86</v>
      </c>
      <c r="C190" s="45" t="s">
        <v>93</v>
      </c>
      <c r="D190" s="15" t="s">
        <v>413</v>
      </c>
      <c r="E190" s="29">
        <v>44035</v>
      </c>
      <c r="F190" s="24">
        <v>7108468</v>
      </c>
      <c r="G190" s="33">
        <v>70820</v>
      </c>
      <c r="H190" s="15">
        <v>320992</v>
      </c>
      <c r="I190" s="15" t="s">
        <v>18</v>
      </c>
      <c r="J190" s="15" t="s">
        <v>101</v>
      </c>
      <c r="K190" s="18" t="s">
        <v>352</v>
      </c>
      <c r="L190" s="48"/>
    </row>
    <row r="191" spans="1:12" x14ac:dyDescent="0.25">
      <c r="A191" s="22">
        <v>188</v>
      </c>
      <c r="B191" s="18" t="s">
        <v>88</v>
      </c>
      <c r="C191" s="15" t="s">
        <v>97</v>
      </c>
      <c r="D191" s="15" t="s">
        <v>414</v>
      </c>
      <c r="E191" s="29">
        <v>44035</v>
      </c>
      <c r="F191" s="24">
        <v>6041177.7999999998</v>
      </c>
      <c r="G191" s="33" t="s">
        <v>415</v>
      </c>
      <c r="H191" s="15">
        <v>320992</v>
      </c>
      <c r="I191" s="15" t="s">
        <v>18</v>
      </c>
      <c r="J191" s="15" t="s">
        <v>103</v>
      </c>
      <c r="K191" s="18" t="s">
        <v>352</v>
      </c>
      <c r="L191" s="48"/>
    </row>
    <row r="192" spans="1:12" x14ac:dyDescent="0.25">
      <c r="A192" s="22">
        <v>189</v>
      </c>
      <c r="B192" s="45" t="s">
        <v>253</v>
      </c>
      <c r="C192" s="45" t="s">
        <v>254</v>
      </c>
      <c r="D192" s="34" t="s">
        <v>393</v>
      </c>
      <c r="E192" s="29">
        <v>44035</v>
      </c>
      <c r="F192" s="24">
        <v>2777500</v>
      </c>
      <c r="G192" s="33">
        <v>71120</v>
      </c>
      <c r="H192" s="15">
        <v>343685</v>
      </c>
      <c r="I192" s="15" t="s">
        <v>18</v>
      </c>
      <c r="J192" s="45" t="s">
        <v>43</v>
      </c>
      <c r="K192" s="18" t="s">
        <v>352</v>
      </c>
      <c r="L192" s="37"/>
    </row>
    <row r="193" spans="1:12" x14ac:dyDescent="0.25">
      <c r="A193" s="22">
        <v>190</v>
      </c>
      <c r="B193" s="45" t="s">
        <v>219</v>
      </c>
      <c r="C193" s="45" t="s">
        <v>218</v>
      </c>
      <c r="D193" s="34" t="s">
        <v>393</v>
      </c>
      <c r="E193" s="29">
        <v>44035</v>
      </c>
      <c r="F193" s="24">
        <v>2777500</v>
      </c>
      <c r="G193" s="33">
        <v>71220</v>
      </c>
      <c r="H193" s="15">
        <v>343685</v>
      </c>
      <c r="I193" s="15" t="s">
        <v>18</v>
      </c>
      <c r="J193" s="45" t="s">
        <v>43</v>
      </c>
      <c r="K193" s="18" t="s">
        <v>352</v>
      </c>
      <c r="L193" s="37"/>
    </row>
    <row r="194" spans="1:12" ht="30" x14ac:dyDescent="0.25">
      <c r="A194" s="22">
        <v>191</v>
      </c>
      <c r="B194" s="45" t="s">
        <v>29</v>
      </c>
      <c r="C194" s="45" t="s">
        <v>30</v>
      </c>
      <c r="D194" s="34" t="s">
        <v>416</v>
      </c>
      <c r="E194" s="29">
        <v>44039</v>
      </c>
      <c r="F194" s="24">
        <v>12480220.82</v>
      </c>
      <c r="G194" s="33" t="s">
        <v>417</v>
      </c>
      <c r="H194" s="15">
        <v>321388</v>
      </c>
      <c r="I194" s="15" t="s">
        <v>18</v>
      </c>
      <c r="J194" s="45" t="s">
        <v>33</v>
      </c>
      <c r="K194" s="18" t="s">
        <v>352</v>
      </c>
      <c r="L194" s="37"/>
    </row>
    <row r="195" spans="1:12" ht="30" x14ac:dyDescent="0.25">
      <c r="A195" s="22">
        <v>192</v>
      </c>
      <c r="B195" s="45" t="s">
        <v>16</v>
      </c>
      <c r="C195" s="45" t="s">
        <v>17</v>
      </c>
      <c r="D195" s="70" t="s">
        <v>419</v>
      </c>
      <c r="E195" s="29">
        <v>44039</v>
      </c>
      <c r="F195" s="24">
        <v>64919732.670000002</v>
      </c>
      <c r="G195" s="33" t="s">
        <v>418</v>
      </c>
      <c r="H195" s="15">
        <v>320823</v>
      </c>
      <c r="I195" s="15" t="s">
        <v>18</v>
      </c>
      <c r="J195" s="45" t="s">
        <v>234</v>
      </c>
      <c r="K195" s="18" t="s">
        <v>352</v>
      </c>
      <c r="L195" s="48"/>
    </row>
    <row r="196" spans="1:12" ht="30" x14ac:dyDescent="0.25">
      <c r="A196" s="22">
        <v>193</v>
      </c>
      <c r="B196" s="5" t="s">
        <v>338</v>
      </c>
      <c r="C196" s="5" t="s">
        <v>27</v>
      </c>
      <c r="D196" s="35" t="s">
        <v>420</v>
      </c>
      <c r="E196" s="29">
        <v>44039</v>
      </c>
      <c r="F196" s="21">
        <v>49615601.810000002</v>
      </c>
      <c r="G196" s="17" t="s">
        <v>421</v>
      </c>
      <c r="H196" s="15">
        <v>342794</v>
      </c>
      <c r="I196" s="45" t="s">
        <v>18</v>
      </c>
      <c r="J196" s="5" t="s">
        <v>422</v>
      </c>
      <c r="K196" s="18" t="s">
        <v>352</v>
      </c>
      <c r="L196" s="37"/>
    </row>
    <row r="197" spans="1:12" x14ac:dyDescent="0.25">
      <c r="A197" s="22">
        <v>194</v>
      </c>
      <c r="B197" s="5" t="s">
        <v>423</v>
      </c>
      <c r="C197" s="5" t="s">
        <v>424</v>
      </c>
      <c r="D197" s="35" t="s">
        <v>425</v>
      </c>
      <c r="E197" s="29">
        <v>44039</v>
      </c>
      <c r="F197" s="21">
        <v>3325579.3</v>
      </c>
      <c r="G197" s="17">
        <v>72420</v>
      </c>
      <c r="H197" s="15">
        <v>343925</v>
      </c>
      <c r="I197" s="45" t="s">
        <v>18</v>
      </c>
      <c r="J197" s="5" t="s">
        <v>26</v>
      </c>
      <c r="K197" s="18" t="s">
        <v>352</v>
      </c>
      <c r="L197" s="37"/>
    </row>
    <row r="198" spans="1:12" ht="30" x14ac:dyDescent="0.25">
      <c r="A198" s="22">
        <v>195</v>
      </c>
      <c r="B198" s="5" t="s">
        <v>22</v>
      </c>
      <c r="C198" s="5" t="s">
        <v>69</v>
      </c>
      <c r="D198" s="35" t="s">
        <v>426</v>
      </c>
      <c r="E198" s="29">
        <v>44040</v>
      </c>
      <c r="F198" s="21">
        <v>113289117.66</v>
      </c>
      <c r="G198" s="33" t="s">
        <v>428</v>
      </c>
      <c r="H198" s="15">
        <v>320815</v>
      </c>
      <c r="I198" s="45" t="s">
        <v>191</v>
      </c>
      <c r="J198" s="5" t="s">
        <v>427</v>
      </c>
      <c r="K198" s="18" t="s">
        <v>352</v>
      </c>
      <c r="L198" s="37"/>
    </row>
    <row r="199" spans="1:12" ht="30" x14ac:dyDescent="0.25">
      <c r="A199" s="22">
        <v>196</v>
      </c>
      <c r="B199" s="5" t="s">
        <v>87</v>
      </c>
      <c r="C199" s="5" t="s">
        <v>94</v>
      </c>
      <c r="D199" s="35" t="s">
        <v>433</v>
      </c>
      <c r="E199" s="29">
        <v>44042</v>
      </c>
      <c r="F199" s="21">
        <v>8914301.5</v>
      </c>
      <c r="G199" s="17" t="s">
        <v>432</v>
      </c>
      <c r="H199" s="15">
        <v>320992</v>
      </c>
      <c r="I199" s="45" t="s">
        <v>18</v>
      </c>
      <c r="J199" s="15" t="s">
        <v>102</v>
      </c>
      <c r="K199" s="18" t="s">
        <v>352</v>
      </c>
      <c r="L199" s="37"/>
    </row>
    <row r="200" spans="1:12" x14ac:dyDescent="0.25">
      <c r="A200" s="22">
        <v>197</v>
      </c>
      <c r="B200" s="15" t="s">
        <v>237</v>
      </c>
      <c r="C200" s="15" t="s">
        <v>247</v>
      </c>
      <c r="D200" s="15" t="s">
        <v>393</v>
      </c>
      <c r="E200" s="16">
        <v>44049</v>
      </c>
      <c r="F200" s="24">
        <v>2222200</v>
      </c>
      <c r="G200" s="33">
        <v>73120</v>
      </c>
      <c r="H200" s="15">
        <v>348473</v>
      </c>
      <c r="I200" s="67" t="s">
        <v>18</v>
      </c>
      <c r="J200" s="15" t="s">
        <v>43</v>
      </c>
      <c r="K200" s="18" t="s">
        <v>446</v>
      </c>
      <c r="L200" s="66"/>
    </row>
    <row r="201" spans="1:12" x14ac:dyDescent="0.25">
      <c r="A201" s="22">
        <v>198</v>
      </c>
      <c r="B201" s="15" t="s">
        <v>238</v>
      </c>
      <c r="C201" s="15" t="s">
        <v>239</v>
      </c>
      <c r="D201" s="15" t="s">
        <v>393</v>
      </c>
      <c r="E201" s="16">
        <v>44049</v>
      </c>
      <c r="F201" s="24">
        <v>2222200</v>
      </c>
      <c r="G201" s="33">
        <v>73220</v>
      </c>
      <c r="H201" s="15">
        <v>348473</v>
      </c>
      <c r="I201" s="67" t="s">
        <v>18</v>
      </c>
      <c r="J201" s="15" t="s">
        <v>43</v>
      </c>
      <c r="K201" s="18" t="s">
        <v>446</v>
      </c>
      <c r="L201" s="66"/>
    </row>
    <row r="202" spans="1:12" x14ac:dyDescent="0.25">
      <c r="A202" s="22">
        <v>199</v>
      </c>
      <c r="B202" s="15" t="s">
        <v>22</v>
      </c>
      <c r="C202" s="15" t="s">
        <v>69</v>
      </c>
      <c r="D202" s="34" t="s">
        <v>392</v>
      </c>
      <c r="E202" s="16">
        <v>44049</v>
      </c>
      <c r="F202" s="24">
        <v>14362708.34</v>
      </c>
      <c r="G202" s="33">
        <v>73320</v>
      </c>
      <c r="H202" s="15">
        <v>320815</v>
      </c>
      <c r="I202" s="67" t="s">
        <v>18</v>
      </c>
      <c r="J202" s="15" t="s">
        <v>326</v>
      </c>
      <c r="K202" s="18" t="s">
        <v>446</v>
      </c>
      <c r="L202" s="66"/>
    </row>
    <row r="203" spans="1:12" ht="30" x14ac:dyDescent="0.25">
      <c r="A203" s="22">
        <v>200</v>
      </c>
      <c r="B203" s="18" t="s">
        <v>110</v>
      </c>
      <c r="C203" s="15" t="s">
        <v>112</v>
      </c>
      <c r="D203" s="15">
        <v>71201</v>
      </c>
      <c r="E203" s="29">
        <v>44053</v>
      </c>
      <c r="F203" s="24">
        <v>25977143</v>
      </c>
      <c r="G203" s="33">
        <v>74220</v>
      </c>
      <c r="H203" s="15">
        <v>320992</v>
      </c>
      <c r="I203" s="15" t="s">
        <v>18</v>
      </c>
      <c r="J203" s="15" t="s">
        <v>115</v>
      </c>
      <c r="K203" s="18" t="s">
        <v>446</v>
      </c>
      <c r="L203" s="37"/>
    </row>
    <row r="204" spans="1:12" ht="50.25" customHeight="1" x14ac:dyDescent="0.25">
      <c r="A204" s="22">
        <v>201</v>
      </c>
      <c r="B204" s="15" t="s">
        <v>92</v>
      </c>
      <c r="C204" s="15" t="s">
        <v>100</v>
      </c>
      <c r="D204" s="15" t="s">
        <v>443</v>
      </c>
      <c r="E204" s="16">
        <v>44053</v>
      </c>
      <c r="F204" s="24">
        <v>10798370</v>
      </c>
      <c r="G204" s="33">
        <v>74320</v>
      </c>
      <c r="H204" s="15">
        <v>320992</v>
      </c>
      <c r="I204" s="15" t="s">
        <v>18</v>
      </c>
      <c r="J204" s="15" t="s">
        <v>107</v>
      </c>
      <c r="K204" s="18" t="s">
        <v>446</v>
      </c>
      <c r="L204" s="37"/>
    </row>
    <row r="205" spans="1:12" ht="50.25" customHeight="1" x14ac:dyDescent="0.25">
      <c r="A205" s="22">
        <v>202</v>
      </c>
      <c r="B205" s="18" t="s">
        <v>108</v>
      </c>
      <c r="C205" s="15" t="s">
        <v>109</v>
      </c>
      <c r="D205" s="34" t="s">
        <v>442</v>
      </c>
      <c r="E205" s="16">
        <v>44053</v>
      </c>
      <c r="F205" s="24">
        <v>10117380</v>
      </c>
      <c r="G205" s="33">
        <v>74420</v>
      </c>
      <c r="H205" s="15">
        <v>320992</v>
      </c>
      <c r="I205" s="15" t="s">
        <v>18</v>
      </c>
      <c r="J205" s="15" t="s">
        <v>114</v>
      </c>
      <c r="K205" s="18" t="s">
        <v>446</v>
      </c>
      <c r="L205" s="37"/>
    </row>
    <row r="206" spans="1:12" s="72" customFormat="1" ht="50.25" customHeight="1" x14ac:dyDescent="0.25">
      <c r="A206" s="22">
        <v>203</v>
      </c>
      <c r="B206" s="5" t="s">
        <v>89</v>
      </c>
      <c r="C206" s="15" t="s">
        <v>98</v>
      </c>
      <c r="D206" s="15" t="s">
        <v>444</v>
      </c>
      <c r="E206" s="16">
        <v>44053</v>
      </c>
      <c r="F206" s="24">
        <v>8169033</v>
      </c>
      <c r="G206" s="33" t="s">
        <v>445</v>
      </c>
      <c r="H206" s="15">
        <v>320992</v>
      </c>
      <c r="I206" s="15" t="s">
        <v>18</v>
      </c>
      <c r="J206" s="15" t="s">
        <v>104</v>
      </c>
      <c r="K206" s="18" t="s">
        <v>446</v>
      </c>
      <c r="L206" s="71"/>
    </row>
    <row r="207" spans="1:12" ht="50.25" customHeight="1" x14ac:dyDescent="0.25">
      <c r="A207" s="22">
        <v>204</v>
      </c>
      <c r="B207" s="44" t="s">
        <v>49</v>
      </c>
      <c r="C207" s="45" t="s">
        <v>47</v>
      </c>
      <c r="D207" s="15" t="s">
        <v>447</v>
      </c>
      <c r="E207" s="46">
        <v>44054</v>
      </c>
      <c r="F207" s="24">
        <v>9773405.6199999992</v>
      </c>
      <c r="G207" s="33">
        <v>75420</v>
      </c>
      <c r="H207" s="15" t="s">
        <v>139</v>
      </c>
      <c r="I207" s="15" t="s">
        <v>18</v>
      </c>
      <c r="J207" s="15" t="s">
        <v>448</v>
      </c>
      <c r="K207" s="18" t="s">
        <v>446</v>
      </c>
      <c r="L207" s="37"/>
    </row>
    <row r="208" spans="1:12" ht="48.75" customHeight="1" x14ac:dyDescent="0.25">
      <c r="A208" s="22">
        <v>205</v>
      </c>
      <c r="B208" s="45" t="s">
        <v>438</v>
      </c>
      <c r="C208" s="45" t="s">
        <v>230</v>
      </c>
      <c r="D208" s="34" t="s">
        <v>449</v>
      </c>
      <c r="E208" s="46">
        <v>44054</v>
      </c>
      <c r="F208" s="24">
        <v>21263399</v>
      </c>
      <c r="G208" s="33" t="s">
        <v>450</v>
      </c>
      <c r="H208" s="15">
        <v>341762</v>
      </c>
      <c r="I208" s="51" t="s">
        <v>314</v>
      </c>
      <c r="J208" s="15" t="s">
        <v>451</v>
      </c>
      <c r="K208" s="18" t="s">
        <v>446</v>
      </c>
      <c r="L208" s="37"/>
    </row>
    <row r="209" spans="1:12" ht="30" x14ac:dyDescent="0.25">
      <c r="A209" s="22">
        <v>206</v>
      </c>
      <c r="B209" s="45" t="s">
        <v>452</v>
      </c>
      <c r="C209" s="45" t="s">
        <v>230</v>
      </c>
      <c r="D209" s="34" t="s">
        <v>453</v>
      </c>
      <c r="E209" s="46">
        <v>44054</v>
      </c>
      <c r="F209" s="24">
        <v>7280250</v>
      </c>
      <c r="G209" s="33">
        <v>76320</v>
      </c>
      <c r="H209" s="15">
        <v>341763</v>
      </c>
      <c r="I209" s="15" t="s">
        <v>18</v>
      </c>
      <c r="J209" s="15" t="s">
        <v>33</v>
      </c>
      <c r="K209" s="18" t="s">
        <v>446</v>
      </c>
      <c r="L209" s="37"/>
    </row>
    <row r="210" spans="1:12" ht="30" x14ac:dyDescent="0.25">
      <c r="A210" s="22">
        <v>207</v>
      </c>
      <c r="B210" s="15" t="s">
        <v>111</v>
      </c>
      <c r="C210" s="15" t="s">
        <v>113</v>
      </c>
      <c r="D210" s="15" t="s">
        <v>454</v>
      </c>
      <c r="E210" s="16">
        <v>44054</v>
      </c>
      <c r="F210" s="24">
        <v>4857565</v>
      </c>
      <c r="G210" s="33">
        <v>76420</v>
      </c>
      <c r="H210" s="15">
        <v>322694</v>
      </c>
      <c r="I210" s="15" t="s">
        <v>18</v>
      </c>
      <c r="J210" s="15" t="s">
        <v>116</v>
      </c>
      <c r="K210" s="18" t="s">
        <v>446</v>
      </c>
      <c r="L210" s="37"/>
    </row>
    <row r="211" spans="1:12" ht="30" x14ac:dyDescent="0.25">
      <c r="A211" s="22">
        <v>208</v>
      </c>
      <c r="B211" s="15" t="s">
        <v>87</v>
      </c>
      <c r="C211" s="15" t="s">
        <v>94</v>
      </c>
      <c r="D211" s="15" t="s">
        <v>455</v>
      </c>
      <c r="E211" s="16">
        <v>44054</v>
      </c>
      <c r="F211" s="24">
        <v>7218909.5</v>
      </c>
      <c r="G211" s="33">
        <v>76520</v>
      </c>
      <c r="H211" s="15">
        <v>320992</v>
      </c>
      <c r="I211" s="15" t="s">
        <v>18</v>
      </c>
      <c r="J211" s="15" t="s">
        <v>102</v>
      </c>
      <c r="K211" s="18" t="s">
        <v>446</v>
      </c>
      <c r="L211" s="37"/>
    </row>
    <row r="212" spans="1:12" ht="45" x14ac:dyDescent="0.25">
      <c r="A212" s="22">
        <v>209</v>
      </c>
      <c r="B212" s="44" t="s">
        <v>28</v>
      </c>
      <c r="C212" s="45" t="s">
        <v>71</v>
      </c>
      <c r="D212" s="15" t="s">
        <v>456</v>
      </c>
      <c r="E212" s="16">
        <v>44054</v>
      </c>
      <c r="F212" s="24">
        <v>2160000</v>
      </c>
      <c r="G212" s="33" t="s">
        <v>457</v>
      </c>
      <c r="H212" s="15">
        <v>329160</v>
      </c>
      <c r="I212" s="15" t="s">
        <v>18</v>
      </c>
      <c r="J212" s="15" t="s">
        <v>458</v>
      </c>
      <c r="K212" s="18" t="s">
        <v>446</v>
      </c>
      <c r="L212" s="37"/>
    </row>
    <row r="213" spans="1:12" ht="30" x14ac:dyDescent="0.25">
      <c r="A213" s="22">
        <v>210</v>
      </c>
      <c r="B213" s="5" t="s">
        <v>38</v>
      </c>
      <c r="C213" s="5" t="s">
        <v>461</v>
      </c>
      <c r="D213" s="35" t="s">
        <v>462</v>
      </c>
      <c r="E213" s="29">
        <v>44054</v>
      </c>
      <c r="F213" s="21">
        <v>18000000</v>
      </c>
      <c r="G213" s="17">
        <v>76920</v>
      </c>
      <c r="H213" s="15"/>
      <c r="I213" s="15" t="s">
        <v>18</v>
      </c>
      <c r="J213" s="5" t="s">
        <v>24</v>
      </c>
      <c r="K213" s="18" t="s">
        <v>446</v>
      </c>
      <c r="L213" s="37"/>
    </row>
    <row r="214" spans="1:12" ht="30" x14ac:dyDescent="0.25">
      <c r="A214" s="22">
        <v>211</v>
      </c>
      <c r="B214" s="5" t="s">
        <v>459</v>
      </c>
      <c r="C214" s="5" t="s">
        <v>373</v>
      </c>
      <c r="D214" s="35" t="s">
        <v>460</v>
      </c>
      <c r="E214" s="29">
        <v>44054</v>
      </c>
      <c r="F214" s="21">
        <v>2768169</v>
      </c>
      <c r="G214" s="17">
        <v>77020</v>
      </c>
      <c r="H214" s="15">
        <v>349693</v>
      </c>
      <c r="I214" s="15" t="s">
        <v>18</v>
      </c>
      <c r="J214" s="5" t="s">
        <v>23</v>
      </c>
      <c r="K214" s="18" t="s">
        <v>446</v>
      </c>
      <c r="L214" s="37"/>
    </row>
    <row r="215" spans="1:12" x14ac:dyDescent="0.25">
      <c r="A215" s="22">
        <v>212</v>
      </c>
      <c r="B215" s="15" t="s">
        <v>34</v>
      </c>
      <c r="C215" s="15" t="s">
        <v>96</v>
      </c>
      <c r="D215" s="15" t="s">
        <v>463</v>
      </c>
      <c r="E215" s="16">
        <v>44055</v>
      </c>
      <c r="F215" s="24">
        <v>17254535.879999999</v>
      </c>
      <c r="G215" s="33">
        <v>77120</v>
      </c>
      <c r="H215" s="15">
        <v>320992</v>
      </c>
      <c r="I215" s="32" t="s">
        <v>18</v>
      </c>
      <c r="J215" s="15" t="s">
        <v>36</v>
      </c>
      <c r="K215" s="18" t="s">
        <v>446</v>
      </c>
      <c r="L215" s="37"/>
    </row>
    <row r="216" spans="1:12" x14ac:dyDescent="0.25">
      <c r="A216" s="22">
        <v>213</v>
      </c>
      <c r="B216" s="18" t="s">
        <v>91</v>
      </c>
      <c r="C216" s="15" t="s">
        <v>99</v>
      </c>
      <c r="D216" s="15">
        <v>84377</v>
      </c>
      <c r="E216" s="16">
        <v>44055</v>
      </c>
      <c r="F216" s="24">
        <v>746300</v>
      </c>
      <c r="G216" s="33">
        <v>77220</v>
      </c>
      <c r="H216" s="15">
        <v>320992</v>
      </c>
      <c r="I216" s="15" t="s">
        <v>18</v>
      </c>
      <c r="J216" s="15" t="s">
        <v>106</v>
      </c>
      <c r="K216" s="18" t="s">
        <v>446</v>
      </c>
      <c r="L216" s="37"/>
    </row>
    <row r="217" spans="1:12" ht="30" x14ac:dyDescent="0.25">
      <c r="A217" s="22">
        <v>214</v>
      </c>
      <c r="B217" s="45" t="s">
        <v>16</v>
      </c>
      <c r="C217" s="45" t="s">
        <v>17</v>
      </c>
      <c r="D217" s="70" t="s">
        <v>464</v>
      </c>
      <c r="E217" s="16">
        <v>44055</v>
      </c>
      <c r="F217" s="24">
        <v>4557013</v>
      </c>
      <c r="G217" s="33" t="s">
        <v>465</v>
      </c>
      <c r="H217" s="15">
        <v>320823</v>
      </c>
      <c r="I217" s="15" t="s">
        <v>18</v>
      </c>
      <c r="J217" s="45" t="s">
        <v>25</v>
      </c>
      <c r="K217" s="18" t="s">
        <v>446</v>
      </c>
      <c r="L217" s="37"/>
    </row>
    <row r="218" spans="1:12" x14ac:dyDescent="0.25">
      <c r="A218" s="22">
        <v>215</v>
      </c>
      <c r="B218" s="18" t="s">
        <v>88</v>
      </c>
      <c r="C218" s="15" t="s">
        <v>97</v>
      </c>
      <c r="D218" s="15" t="s">
        <v>466</v>
      </c>
      <c r="E218" s="16">
        <v>44060</v>
      </c>
      <c r="F218" s="24">
        <v>10451981</v>
      </c>
      <c r="G218" s="33">
        <v>79320</v>
      </c>
      <c r="H218" s="15">
        <v>320992</v>
      </c>
      <c r="I218" s="15" t="s">
        <v>18</v>
      </c>
      <c r="J218" s="15" t="s">
        <v>103</v>
      </c>
      <c r="K218" s="18" t="s">
        <v>446</v>
      </c>
      <c r="L218" s="37"/>
    </row>
    <row r="219" spans="1:12" ht="30" x14ac:dyDescent="0.25">
      <c r="A219" s="22">
        <v>216</v>
      </c>
      <c r="B219" s="15" t="s">
        <v>39</v>
      </c>
      <c r="C219" s="15" t="s">
        <v>95</v>
      </c>
      <c r="D219" s="15" t="s">
        <v>467</v>
      </c>
      <c r="E219" s="16">
        <v>44060</v>
      </c>
      <c r="F219" s="24">
        <v>11265859.9</v>
      </c>
      <c r="G219" s="33" t="s">
        <v>468</v>
      </c>
      <c r="H219" s="15">
        <v>320992</v>
      </c>
      <c r="I219" s="15" t="s">
        <v>18</v>
      </c>
      <c r="J219" s="15" t="s">
        <v>40</v>
      </c>
      <c r="K219" s="18" t="s">
        <v>446</v>
      </c>
      <c r="L219" s="37"/>
    </row>
    <row r="220" spans="1:12" ht="30" x14ac:dyDescent="0.25">
      <c r="A220" s="22">
        <v>217</v>
      </c>
      <c r="B220" s="44" t="s">
        <v>86</v>
      </c>
      <c r="C220" s="45" t="s">
        <v>93</v>
      </c>
      <c r="D220" s="15" t="s">
        <v>469</v>
      </c>
      <c r="E220" s="16">
        <v>44060</v>
      </c>
      <c r="F220" s="24">
        <v>6205896</v>
      </c>
      <c r="G220" s="33" t="s">
        <v>470</v>
      </c>
      <c r="H220" s="15">
        <v>320992</v>
      </c>
      <c r="I220" s="15" t="s">
        <v>18</v>
      </c>
      <c r="J220" s="15" t="s">
        <v>101</v>
      </c>
      <c r="K220" s="18" t="s">
        <v>446</v>
      </c>
      <c r="L220" s="37"/>
    </row>
    <row r="221" spans="1:12" ht="30" x14ac:dyDescent="0.25">
      <c r="A221" s="22">
        <v>218</v>
      </c>
      <c r="B221" s="5" t="s">
        <v>90</v>
      </c>
      <c r="C221" s="5" t="s">
        <v>94</v>
      </c>
      <c r="D221" s="35" t="s">
        <v>471</v>
      </c>
      <c r="E221" s="29">
        <v>44060</v>
      </c>
      <c r="F221" s="21">
        <v>13860680</v>
      </c>
      <c r="G221" s="17">
        <v>79820</v>
      </c>
      <c r="H221" s="15">
        <v>320992</v>
      </c>
      <c r="I221" s="15" t="s">
        <v>18</v>
      </c>
      <c r="J221" s="15" t="s">
        <v>105</v>
      </c>
      <c r="K221" s="18" t="s">
        <v>446</v>
      </c>
      <c r="L221" s="37"/>
    </row>
    <row r="222" spans="1:12" x14ac:dyDescent="0.25">
      <c r="A222" s="22">
        <v>219</v>
      </c>
      <c r="B222" s="5" t="s">
        <v>34</v>
      </c>
      <c r="C222" s="5" t="s">
        <v>35</v>
      </c>
      <c r="D222" s="35" t="s">
        <v>472</v>
      </c>
      <c r="E222" s="29">
        <v>44060</v>
      </c>
      <c r="F222" s="21">
        <v>1892738.1</v>
      </c>
      <c r="G222" s="17">
        <v>79920</v>
      </c>
      <c r="H222" s="15">
        <v>320992</v>
      </c>
      <c r="I222" s="15" t="s">
        <v>18</v>
      </c>
      <c r="J222" s="15" t="s">
        <v>36</v>
      </c>
      <c r="K222" s="18" t="s">
        <v>446</v>
      </c>
      <c r="L222" s="37"/>
    </row>
    <row r="223" spans="1:12" ht="45" x14ac:dyDescent="0.25">
      <c r="A223" s="22">
        <v>220</v>
      </c>
      <c r="B223" s="45" t="s">
        <v>16</v>
      </c>
      <c r="C223" s="45" t="s">
        <v>17</v>
      </c>
      <c r="D223" s="35" t="s">
        <v>473</v>
      </c>
      <c r="E223" s="29">
        <v>44061</v>
      </c>
      <c r="F223" s="21">
        <v>110844791.77</v>
      </c>
      <c r="G223" s="17" t="s">
        <v>474</v>
      </c>
      <c r="H223" s="15">
        <v>320823</v>
      </c>
      <c r="I223" s="51" t="s">
        <v>314</v>
      </c>
      <c r="J223" s="15" t="s">
        <v>475</v>
      </c>
      <c r="K223" s="18" t="s">
        <v>446</v>
      </c>
      <c r="L223" s="37"/>
    </row>
    <row r="224" spans="1:12" ht="30" x14ac:dyDescent="0.25">
      <c r="A224" s="22">
        <v>221</v>
      </c>
      <c r="B224" s="5" t="s">
        <v>37</v>
      </c>
      <c r="C224" s="5" t="s">
        <v>12</v>
      </c>
      <c r="D224" s="35" t="s">
        <v>476</v>
      </c>
      <c r="E224" s="29">
        <v>44061</v>
      </c>
      <c r="F224" s="21">
        <v>10163204.75</v>
      </c>
      <c r="G224" s="17">
        <v>80420</v>
      </c>
      <c r="H224" s="15"/>
      <c r="I224" s="15" t="s">
        <v>18</v>
      </c>
      <c r="J224" s="5" t="s">
        <v>297</v>
      </c>
      <c r="K224" s="18" t="s">
        <v>446</v>
      </c>
      <c r="L224" s="37"/>
    </row>
    <row r="225" spans="1:12" x14ac:dyDescent="0.25">
      <c r="A225" s="22">
        <v>222</v>
      </c>
      <c r="B225" s="5" t="s">
        <v>222</v>
      </c>
      <c r="C225" s="5" t="s">
        <v>79</v>
      </c>
      <c r="D225" s="35" t="s">
        <v>477</v>
      </c>
      <c r="E225" s="29">
        <v>44061</v>
      </c>
      <c r="F225" s="21">
        <v>2051500</v>
      </c>
      <c r="G225" s="17" t="s">
        <v>478</v>
      </c>
      <c r="H225" s="15">
        <v>341763</v>
      </c>
      <c r="I225" s="51" t="s">
        <v>314</v>
      </c>
      <c r="J225" s="15" t="s">
        <v>479</v>
      </c>
      <c r="K225" s="18" t="s">
        <v>446</v>
      </c>
      <c r="L225" s="37"/>
    </row>
    <row r="226" spans="1:12" ht="28.5" customHeight="1" x14ac:dyDescent="0.25">
      <c r="A226" s="22">
        <v>223</v>
      </c>
      <c r="B226" s="5" t="s">
        <v>480</v>
      </c>
      <c r="C226" s="5" t="s">
        <v>481</v>
      </c>
      <c r="D226" s="35" t="s">
        <v>606</v>
      </c>
      <c r="E226" s="29">
        <v>44061</v>
      </c>
      <c r="F226" s="21">
        <v>1643333.33</v>
      </c>
      <c r="G226" s="17">
        <v>80820</v>
      </c>
      <c r="H226" s="15">
        <v>350319</v>
      </c>
      <c r="I226" s="15" t="s">
        <v>18</v>
      </c>
      <c r="J226" s="5" t="s">
        <v>607</v>
      </c>
      <c r="K226" s="18" t="s">
        <v>446</v>
      </c>
      <c r="L226" s="78"/>
    </row>
    <row r="227" spans="1:12" ht="21" customHeight="1" x14ac:dyDescent="0.25">
      <c r="A227" s="22">
        <v>224</v>
      </c>
      <c r="B227" s="5" t="s">
        <v>335</v>
      </c>
      <c r="C227" s="5" t="s">
        <v>27</v>
      </c>
      <c r="D227" s="35" t="s">
        <v>482</v>
      </c>
      <c r="E227" s="29">
        <v>44061</v>
      </c>
      <c r="F227" s="21">
        <v>2900712.58</v>
      </c>
      <c r="G227" s="17">
        <v>81320</v>
      </c>
      <c r="H227" s="15">
        <v>342526</v>
      </c>
      <c r="I227" s="15" t="s">
        <v>18</v>
      </c>
      <c r="J227" s="15" t="s">
        <v>26</v>
      </c>
      <c r="K227" s="18" t="s">
        <v>446</v>
      </c>
      <c r="L227" s="37"/>
    </row>
    <row r="228" spans="1:12" ht="21" customHeight="1" x14ac:dyDescent="0.25">
      <c r="A228" s="22">
        <v>225</v>
      </c>
      <c r="B228" s="5" t="s">
        <v>195</v>
      </c>
      <c r="C228" s="5" t="s">
        <v>196</v>
      </c>
      <c r="D228" s="35" t="s">
        <v>483</v>
      </c>
      <c r="E228" s="29">
        <v>44061</v>
      </c>
      <c r="F228" s="21">
        <v>2165500</v>
      </c>
      <c r="G228" s="17">
        <v>81420</v>
      </c>
      <c r="H228" s="15">
        <v>343686</v>
      </c>
      <c r="I228" s="15" t="s">
        <v>18</v>
      </c>
      <c r="J228" s="45" t="s">
        <v>25</v>
      </c>
      <c r="K228" s="18" t="s">
        <v>446</v>
      </c>
      <c r="L228" s="37"/>
    </row>
    <row r="229" spans="1:12" ht="45" x14ac:dyDescent="0.25">
      <c r="A229" s="22">
        <v>226</v>
      </c>
      <c r="B229" s="44" t="s">
        <v>28</v>
      </c>
      <c r="C229" s="45" t="s">
        <v>71</v>
      </c>
      <c r="D229" s="15" t="s">
        <v>485</v>
      </c>
      <c r="E229" s="29">
        <v>44061</v>
      </c>
      <c r="F229" s="24">
        <v>1873850</v>
      </c>
      <c r="G229" s="33" t="s">
        <v>486</v>
      </c>
      <c r="H229" s="15">
        <v>329160</v>
      </c>
      <c r="I229" s="15" t="s">
        <v>18</v>
      </c>
      <c r="J229" s="15" t="s">
        <v>484</v>
      </c>
      <c r="K229" s="18" t="s">
        <v>446</v>
      </c>
      <c r="L229" s="37"/>
    </row>
    <row r="230" spans="1:12" x14ac:dyDescent="0.25">
      <c r="A230" s="22">
        <v>227</v>
      </c>
      <c r="B230" s="5" t="s">
        <v>52</v>
      </c>
      <c r="C230" s="5" t="s">
        <v>347</v>
      </c>
      <c r="D230" s="35" t="s">
        <v>487</v>
      </c>
      <c r="E230" s="29">
        <v>44064</v>
      </c>
      <c r="F230" s="21">
        <v>15726312</v>
      </c>
      <c r="G230" s="17">
        <v>81720</v>
      </c>
      <c r="H230" s="15" t="s">
        <v>139</v>
      </c>
      <c r="I230" s="5" t="s">
        <v>18</v>
      </c>
      <c r="J230" s="5" t="s">
        <v>21</v>
      </c>
      <c r="K230" s="18" t="s">
        <v>446</v>
      </c>
      <c r="L230" s="37"/>
    </row>
    <row r="231" spans="1:12" ht="64.5" customHeight="1" x14ac:dyDescent="0.25">
      <c r="A231" s="22">
        <v>228</v>
      </c>
      <c r="B231" s="45" t="s">
        <v>37</v>
      </c>
      <c r="C231" s="45" t="s">
        <v>12</v>
      </c>
      <c r="D231" s="15" t="s">
        <v>489</v>
      </c>
      <c r="E231" s="29">
        <v>44064</v>
      </c>
      <c r="F231" s="24">
        <v>5831959.1299999999</v>
      </c>
      <c r="G231" s="33">
        <v>81820</v>
      </c>
      <c r="H231" s="15" t="s">
        <v>139</v>
      </c>
      <c r="I231" s="15" t="s">
        <v>18</v>
      </c>
      <c r="J231" s="45" t="s">
        <v>488</v>
      </c>
      <c r="K231" s="18" t="s">
        <v>446</v>
      </c>
      <c r="L231" s="37"/>
    </row>
    <row r="232" spans="1:12" ht="30" x14ac:dyDescent="0.25">
      <c r="A232" s="22">
        <v>229</v>
      </c>
      <c r="B232" s="45" t="s">
        <v>37</v>
      </c>
      <c r="C232" s="45" t="s">
        <v>12</v>
      </c>
      <c r="D232" s="15" t="s">
        <v>490</v>
      </c>
      <c r="E232" s="29">
        <v>44067</v>
      </c>
      <c r="F232" s="24">
        <v>4323372.33</v>
      </c>
      <c r="G232" s="33">
        <v>82720</v>
      </c>
      <c r="H232" s="15" t="s">
        <v>139</v>
      </c>
      <c r="I232" s="15" t="s">
        <v>18</v>
      </c>
      <c r="J232" s="45" t="s">
        <v>430</v>
      </c>
      <c r="K232" s="18" t="s">
        <v>446</v>
      </c>
      <c r="L232" s="37"/>
    </row>
    <row r="233" spans="1:12" x14ac:dyDescent="0.25">
      <c r="A233" s="22">
        <v>230</v>
      </c>
      <c r="B233" s="45" t="s">
        <v>253</v>
      </c>
      <c r="C233" s="45" t="s">
        <v>254</v>
      </c>
      <c r="D233" s="34" t="s">
        <v>491</v>
      </c>
      <c r="E233" s="29">
        <v>44067</v>
      </c>
      <c r="F233" s="24">
        <v>2777500</v>
      </c>
      <c r="G233" s="33">
        <v>82820</v>
      </c>
      <c r="H233" s="15">
        <v>343685</v>
      </c>
      <c r="I233" s="15" t="s">
        <v>18</v>
      </c>
      <c r="J233" s="45" t="s">
        <v>43</v>
      </c>
      <c r="K233" s="18" t="s">
        <v>446</v>
      </c>
      <c r="L233" s="37"/>
    </row>
    <row r="234" spans="1:12" x14ac:dyDescent="0.25">
      <c r="A234" s="22">
        <v>231</v>
      </c>
      <c r="B234" s="45" t="s">
        <v>219</v>
      </c>
      <c r="C234" s="45" t="s">
        <v>218</v>
      </c>
      <c r="D234" s="34" t="s">
        <v>491</v>
      </c>
      <c r="E234" s="29">
        <v>44067</v>
      </c>
      <c r="F234" s="24">
        <v>2777500</v>
      </c>
      <c r="G234" s="33">
        <v>82920</v>
      </c>
      <c r="H234" s="15">
        <v>343685</v>
      </c>
      <c r="I234" s="15" t="s">
        <v>18</v>
      </c>
      <c r="J234" s="45" t="s">
        <v>43</v>
      </c>
      <c r="K234" s="18" t="s">
        <v>446</v>
      </c>
      <c r="L234" s="37"/>
    </row>
    <row r="235" spans="1:12" ht="60" x14ac:dyDescent="0.25">
      <c r="A235" s="22">
        <v>232</v>
      </c>
      <c r="B235" s="45" t="s">
        <v>37</v>
      </c>
      <c r="C235" s="45" t="s">
        <v>12</v>
      </c>
      <c r="D235" s="15" t="s">
        <v>493</v>
      </c>
      <c r="E235" s="29">
        <v>44067</v>
      </c>
      <c r="F235" s="24">
        <v>1480131.28</v>
      </c>
      <c r="G235" s="33" t="s">
        <v>494</v>
      </c>
      <c r="H235" s="15" t="s">
        <v>139</v>
      </c>
      <c r="I235" s="15" t="s">
        <v>18</v>
      </c>
      <c r="J235" s="45" t="s">
        <v>492</v>
      </c>
      <c r="K235" s="18" t="s">
        <v>446</v>
      </c>
      <c r="L235" s="37"/>
    </row>
    <row r="236" spans="1:12" ht="138" customHeight="1" x14ac:dyDescent="0.25">
      <c r="A236" s="22">
        <v>233</v>
      </c>
      <c r="B236" s="45" t="s">
        <v>37</v>
      </c>
      <c r="C236" s="45" t="s">
        <v>12</v>
      </c>
      <c r="D236" s="15" t="s">
        <v>496</v>
      </c>
      <c r="E236" s="29">
        <v>44068</v>
      </c>
      <c r="F236" s="24">
        <v>10064710.85</v>
      </c>
      <c r="G236" s="17">
        <v>84920</v>
      </c>
      <c r="H236" s="15" t="s">
        <v>139</v>
      </c>
      <c r="I236" s="15" t="s">
        <v>18</v>
      </c>
      <c r="J236" s="45" t="s">
        <v>495</v>
      </c>
      <c r="K236" s="18" t="s">
        <v>446</v>
      </c>
      <c r="L236" s="37"/>
    </row>
    <row r="237" spans="1:12" ht="31.5" customHeight="1" x14ac:dyDescent="0.25">
      <c r="A237" s="22">
        <v>234</v>
      </c>
      <c r="B237" s="5" t="s">
        <v>338</v>
      </c>
      <c r="C237" s="5" t="s">
        <v>27</v>
      </c>
      <c r="D237" s="35" t="s">
        <v>497</v>
      </c>
      <c r="E237" s="29">
        <v>44068</v>
      </c>
      <c r="F237" s="21">
        <v>51428809.880000003</v>
      </c>
      <c r="G237" s="17" t="s">
        <v>498</v>
      </c>
      <c r="H237" s="15">
        <v>342794</v>
      </c>
      <c r="I237" s="45" t="s">
        <v>18</v>
      </c>
      <c r="J237" s="5" t="s">
        <v>422</v>
      </c>
      <c r="K237" s="18" t="s">
        <v>446</v>
      </c>
      <c r="L237" s="37"/>
    </row>
    <row r="238" spans="1:12" x14ac:dyDescent="0.25">
      <c r="A238" s="22">
        <v>235</v>
      </c>
      <c r="B238" s="5" t="s">
        <v>499</v>
      </c>
      <c r="C238" s="5" t="s">
        <v>500</v>
      </c>
      <c r="D238" s="35" t="s">
        <v>501</v>
      </c>
      <c r="E238" s="29">
        <v>44068</v>
      </c>
      <c r="F238" s="21">
        <v>17690500</v>
      </c>
      <c r="G238" s="17" t="s">
        <v>502</v>
      </c>
      <c r="H238" s="15">
        <v>352753</v>
      </c>
      <c r="I238" s="51" t="s">
        <v>314</v>
      </c>
      <c r="J238" s="15" t="s">
        <v>376</v>
      </c>
      <c r="K238" s="18" t="s">
        <v>446</v>
      </c>
      <c r="L238" s="37"/>
    </row>
    <row r="239" spans="1:12" x14ac:dyDescent="0.25">
      <c r="A239" s="22">
        <v>236</v>
      </c>
      <c r="B239" s="5" t="s">
        <v>423</v>
      </c>
      <c r="C239" s="5" t="s">
        <v>424</v>
      </c>
      <c r="D239" s="73" t="s">
        <v>503</v>
      </c>
      <c r="E239" s="29">
        <v>44068</v>
      </c>
      <c r="F239" s="21">
        <v>4310043</v>
      </c>
      <c r="G239" s="17">
        <v>85420</v>
      </c>
      <c r="H239" s="15">
        <v>343925</v>
      </c>
      <c r="I239" s="45" t="s">
        <v>18</v>
      </c>
      <c r="J239" s="5" t="s">
        <v>25</v>
      </c>
      <c r="K239" s="18" t="s">
        <v>446</v>
      </c>
      <c r="L239" s="37"/>
    </row>
    <row r="240" spans="1:12" ht="30" x14ac:dyDescent="0.25">
      <c r="A240" s="22">
        <v>237</v>
      </c>
      <c r="B240" s="44" t="s">
        <v>44</v>
      </c>
      <c r="C240" s="45" t="s">
        <v>66</v>
      </c>
      <c r="D240" s="15" t="s">
        <v>504</v>
      </c>
      <c r="E240" s="29">
        <v>44068</v>
      </c>
      <c r="F240" s="24">
        <v>102239710.78</v>
      </c>
      <c r="G240" s="33" t="s">
        <v>505</v>
      </c>
      <c r="H240" s="15">
        <v>320826</v>
      </c>
      <c r="I240" s="15" t="s">
        <v>18</v>
      </c>
      <c r="J240" s="15" t="s">
        <v>506</v>
      </c>
      <c r="K240" s="18" t="s">
        <v>446</v>
      </c>
      <c r="L240" s="37"/>
    </row>
    <row r="241" spans="1:12" ht="60" x14ac:dyDescent="0.25">
      <c r="A241" s="22">
        <v>238</v>
      </c>
      <c r="B241" s="45" t="s">
        <v>22</v>
      </c>
      <c r="C241" s="45" t="s">
        <v>69</v>
      </c>
      <c r="D241" s="15" t="s">
        <v>510</v>
      </c>
      <c r="E241" s="29">
        <v>44070</v>
      </c>
      <c r="F241" s="24">
        <v>278439748.15000004</v>
      </c>
      <c r="G241" s="17" t="s">
        <v>528</v>
      </c>
      <c r="H241" s="15">
        <v>320815</v>
      </c>
      <c r="I241" s="51" t="s">
        <v>241</v>
      </c>
      <c r="J241" s="15" t="s">
        <v>511</v>
      </c>
      <c r="K241" s="18" t="s">
        <v>446</v>
      </c>
      <c r="L241" s="37"/>
    </row>
    <row r="242" spans="1:12" x14ac:dyDescent="0.25">
      <c r="A242" s="22">
        <v>239</v>
      </c>
      <c r="B242" s="5" t="s">
        <v>512</v>
      </c>
      <c r="C242" s="5" t="s">
        <v>513</v>
      </c>
      <c r="D242" s="35" t="s">
        <v>514</v>
      </c>
      <c r="E242" s="29">
        <v>44070</v>
      </c>
      <c r="F242" s="21">
        <v>1398250</v>
      </c>
      <c r="G242" s="17">
        <v>86720</v>
      </c>
      <c r="H242" s="15">
        <v>349653</v>
      </c>
      <c r="I242" s="45" t="s">
        <v>13</v>
      </c>
      <c r="J242" s="5" t="s">
        <v>515</v>
      </c>
      <c r="K242" s="18" t="s">
        <v>446</v>
      </c>
      <c r="L242" s="37"/>
    </row>
    <row r="243" spans="1:12" x14ac:dyDescent="0.25">
      <c r="A243" s="22">
        <v>240</v>
      </c>
      <c r="B243" s="45" t="s">
        <v>452</v>
      </c>
      <c r="C243" s="45" t="s">
        <v>230</v>
      </c>
      <c r="D243" s="34" t="s">
        <v>534</v>
      </c>
      <c r="E243" s="46">
        <v>44074</v>
      </c>
      <c r="F243" s="24">
        <v>5054250</v>
      </c>
      <c r="G243" s="33" t="s">
        <v>535</v>
      </c>
      <c r="H243" s="15">
        <v>341762</v>
      </c>
      <c r="I243" s="15" t="s">
        <v>241</v>
      </c>
      <c r="J243" s="15" t="s">
        <v>19</v>
      </c>
      <c r="K243" s="18" t="s">
        <v>446</v>
      </c>
      <c r="L243" s="37"/>
    </row>
    <row r="244" spans="1:12" x14ac:dyDescent="0.25">
      <c r="A244" s="22">
        <v>241</v>
      </c>
      <c r="B244" s="5" t="s">
        <v>538</v>
      </c>
      <c r="C244" s="5" t="s">
        <v>537</v>
      </c>
      <c r="D244" s="35" t="s">
        <v>539</v>
      </c>
      <c r="E244" s="29">
        <v>44077</v>
      </c>
      <c r="F244" s="21">
        <v>18510054.829999998</v>
      </c>
      <c r="G244" s="17">
        <v>88920</v>
      </c>
      <c r="H244" s="15">
        <v>342704</v>
      </c>
      <c r="I244" s="15" t="s">
        <v>18</v>
      </c>
      <c r="J244" s="5" t="s">
        <v>33</v>
      </c>
      <c r="K244" s="18" t="s">
        <v>536</v>
      </c>
      <c r="L244" s="37"/>
    </row>
    <row r="245" spans="1:12" ht="34.5" customHeight="1" x14ac:dyDescent="0.25">
      <c r="A245" s="22">
        <v>242</v>
      </c>
      <c r="B245" s="45" t="s">
        <v>22</v>
      </c>
      <c r="C245" s="45" t="s">
        <v>69</v>
      </c>
      <c r="D245" s="15" t="s">
        <v>543</v>
      </c>
      <c r="E245" s="29">
        <v>44077</v>
      </c>
      <c r="F245" s="24">
        <v>111645470.12</v>
      </c>
      <c r="G245" s="17" t="s">
        <v>544</v>
      </c>
      <c r="H245" s="15">
        <v>320815</v>
      </c>
      <c r="I245" s="51" t="s">
        <v>241</v>
      </c>
      <c r="J245" s="15" t="s">
        <v>545</v>
      </c>
      <c r="K245" s="18" t="s">
        <v>536</v>
      </c>
      <c r="L245" s="37"/>
    </row>
    <row r="246" spans="1:12" ht="27" customHeight="1" x14ac:dyDescent="0.25">
      <c r="A246" s="22">
        <v>243</v>
      </c>
      <c r="B246" s="44" t="s">
        <v>44</v>
      </c>
      <c r="C246" s="45" t="s">
        <v>66</v>
      </c>
      <c r="D246" s="15" t="s">
        <v>547</v>
      </c>
      <c r="E246" s="29">
        <v>44077</v>
      </c>
      <c r="F246" s="24">
        <v>51196597.909999996</v>
      </c>
      <c r="G246" s="33" t="s">
        <v>546</v>
      </c>
      <c r="H246" s="15">
        <v>320826</v>
      </c>
      <c r="I246" s="51" t="s">
        <v>241</v>
      </c>
      <c r="J246" s="15" t="s">
        <v>548</v>
      </c>
      <c r="K246" s="18" t="s">
        <v>536</v>
      </c>
      <c r="L246" s="37"/>
    </row>
    <row r="247" spans="1:12" x14ac:dyDescent="0.25">
      <c r="A247" s="22">
        <v>244</v>
      </c>
      <c r="B247" s="15" t="s">
        <v>237</v>
      </c>
      <c r="C247" s="15" t="s">
        <v>247</v>
      </c>
      <c r="D247" s="15" t="s">
        <v>491</v>
      </c>
      <c r="E247" s="29">
        <v>44081</v>
      </c>
      <c r="F247" s="24">
        <v>2222200</v>
      </c>
      <c r="G247" s="33">
        <v>91220</v>
      </c>
      <c r="H247" s="15">
        <v>348473</v>
      </c>
      <c r="I247" s="67" t="s">
        <v>18</v>
      </c>
      <c r="J247" s="15" t="s">
        <v>43</v>
      </c>
      <c r="K247" s="18" t="s">
        <v>536</v>
      </c>
      <c r="L247" s="37"/>
    </row>
    <row r="248" spans="1:12" x14ac:dyDescent="0.25">
      <c r="A248" s="22">
        <v>245</v>
      </c>
      <c r="B248" s="15" t="s">
        <v>238</v>
      </c>
      <c r="C248" s="15" t="s">
        <v>239</v>
      </c>
      <c r="D248" s="15" t="s">
        <v>491</v>
      </c>
      <c r="E248" s="29">
        <v>44081</v>
      </c>
      <c r="F248" s="24">
        <v>2222200</v>
      </c>
      <c r="G248" s="33">
        <v>91320</v>
      </c>
      <c r="H248" s="15">
        <v>348473</v>
      </c>
      <c r="I248" s="67" t="s">
        <v>18</v>
      </c>
      <c r="J248" s="15" t="s">
        <v>43</v>
      </c>
      <c r="K248" s="18" t="s">
        <v>536</v>
      </c>
      <c r="L248" s="37"/>
    </row>
    <row r="249" spans="1:12" x14ac:dyDescent="0.25">
      <c r="A249" s="22">
        <v>246</v>
      </c>
      <c r="B249" s="5" t="s">
        <v>550</v>
      </c>
      <c r="C249" s="5" t="s">
        <v>551</v>
      </c>
      <c r="D249" s="35" t="s">
        <v>552</v>
      </c>
      <c r="E249" s="29">
        <v>44081</v>
      </c>
      <c r="F249" s="21">
        <v>6828634</v>
      </c>
      <c r="G249" s="17" t="s">
        <v>553</v>
      </c>
      <c r="H249" s="15">
        <v>343921</v>
      </c>
      <c r="I249" s="15" t="s">
        <v>18</v>
      </c>
      <c r="J249" s="5" t="s">
        <v>33</v>
      </c>
      <c r="K249" s="18" t="s">
        <v>536</v>
      </c>
      <c r="L249" s="37"/>
    </row>
    <row r="250" spans="1:12" x14ac:dyDescent="0.25">
      <c r="A250" s="22">
        <v>247</v>
      </c>
      <c r="B250" s="5" t="s">
        <v>512</v>
      </c>
      <c r="C250" s="5" t="s">
        <v>513</v>
      </c>
      <c r="D250" s="35" t="s">
        <v>554</v>
      </c>
      <c r="E250" s="29">
        <v>44081</v>
      </c>
      <c r="F250" s="21">
        <v>1398250</v>
      </c>
      <c r="G250" s="17">
        <v>91620</v>
      </c>
      <c r="H250" s="15">
        <v>349653</v>
      </c>
      <c r="I250" s="45" t="s">
        <v>13</v>
      </c>
      <c r="J250" s="5" t="s">
        <v>515</v>
      </c>
      <c r="K250" s="18" t="s">
        <v>536</v>
      </c>
      <c r="L250" s="37"/>
    </row>
    <row r="251" spans="1:12" x14ac:dyDescent="0.25">
      <c r="A251" s="22">
        <v>248</v>
      </c>
      <c r="B251" s="5" t="s">
        <v>532</v>
      </c>
      <c r="C251" s="5" t="s">
        <v>555</v>
      </c>
      <c r="D251" s="35" t="s">
        <v>556</v>
      </c>
      <c r="E251" s="29">
        <v>44081</v>
      </c>
      <c r="F251" s="21">
        <v>297483</v>
      </c>
      <c r="G251" s="17">
        <v>92620</v>
      </c>
      <c r="H251" s="15">
        <v>349693</v>
      </c>
      <c r="I251" s="15" t="s">
        <v>18</v>
      </c>
      <c r="J251" s="5" t="s">
        <v>23</v>
      </c>
      <c r="K251" s="18" t="s">
        <v>536</v>
      </c>
      <c r="L251" s="37"/>
    </row>
    <row r="252" spans="1:12" ht="39" customHeight="1" x14ac:dyDescent="0.25">
      <c r="A252" s="22">
        <v>249</v>
      </c>
      <c r="B252" s="5" t="s">
        <v>89</v>
      </c>
      <c r="C252" s="15" t="s">
        <v>98</v>
      </c>
      <c r="D252" s="15">
        <v>201001</v>
      </c>
      <c r="E252" s="29">
        <v>44083</v>
      </c>
      <c r="F252" s="21">
        <v>7401175</v>
      </c>
      <c r="G252" s="33">
        <v>95720</v>
      </c>
      <c r="H252" s="15">
        <v>320992</v>
      </c>
      <c r="I252" s="15" t="s">
        <v>18</v>
      </c>
      <c r="J252" s="15" t="s">
        <v>104</v>
      </c>
      <c r="K252" s="18" t="s">
        <v>536</v>
      </c>
      <c r="L252" s="37"/>
    </row>
    <row r="253" spans="1:12" ht="36" customHeight="1" x14ac:dyDescent="0.25">
      <c r="A253" s="22">
        <v>250</v>
      </c>
      <c r="B253" s="15" t="s">
        <v>92</v>
      </c>
      <c r="C253" s="15" t="s">
        <v>100</v>
      </c>
      <c r="D253" s="15" t="s">
        <v>558</v>
      </c>
      <c r="E253" s="29">
        <v>44083</v>
      </c>
      <c r="F253" s="21">
        <v>8727544</v>
      </c>
      <c r="G253" s="33" t="s">
        <v>559</v>
      </c>
      <c r="H253" s="15">
        <v>320992</v>
      </c>
      <c r="I253" s="15" t="s">
        <v>18</v>
      </c>
      <c r="J253" s="15" t="s">
        <v>107</v>
      </c>
      <c r="K253" s="18" t="s">
        <v>536</v>
      </c>
      <c r="L253" s="37"/>
    </row>
    <row r="254" spans="1:12" ht="37.5" customHeight="1" x14ac:dyDescent="0.25">
      <c r="A254" s="22">
        <v>251</v>
      </c>
      <c r="B254" s="18" t="s">
        <v>110</v>
      </c>
      <c r="C254" s="15" t="s">
        <v>112</v>
      </c>
      <c r="D254" s="15">
        <v>71203</v>
      </c>
      <c r="E254" s="29">
        <v>44083</v>
      </c>
      <c r="F254" s="21">
        <v>26670380</v>
      </c>
      <c r="G254" s="33">
        <v>96420</v>
      </c>
      <c r="H254" s="15">
        <v>320992</v>
      </c>
      <c r="I254" s="15" t="s">
        <v>18</v>
      </c>
      <c r="J254" s="15" t="s">
        <v>115</v>
      </c>
      <c r="K254" s="18" t="s">
        <v>536</v>
      </c>
      <c r="L254" s="37"/>
    </row>
    <row r="255" spans="1:12" ht="28.5" customHeight="1" x14ac:dyDescent="0.25">
      <c r="A255" s="22">
        <v>252</v>
      </c>
      <c r="B255" s="45" t="s">
        <v>222</v>
      </c>
      <c r="C255" s="45" t="s">
        <v>79</v>
      </c>
      <c r="D255" s="52" t="s">
        <v>560</v>
      </c>
      <c r="E255" s="29">
        <v>44083</v>
      </c>
      <c r="F255" s="21">
        <v>2051500</v>
      </c>
      <c r="G255" s="6">
        <v>96620</v>
      </c>
      <c r="H255" s="45">
        <v>341763</v>
      </c>
      <c r="I255" s="15" t="s">
        <v>561</v>
      </c>
      <c r="J255" s="51" t="s">
        <v>23</v>
      </c>
      <c r="K255" s="18" t="s">
        <v>536</v>
      </c>
      <c r="L255" s="37"/>
    </row>
    <row r="256" spans="1:12" ht="33.75" customHeight="1" x14ac:dyDescent="0.25">
      <c r="A256" s="22">
        <v>253</v>
      </c>
      <c r="B256" s="45" t="s">
        <v>16</v>
      </c>
      <c r="C256" s="45" t="s">
        <v>17</v>
      </c>
      <c r="D256" s="35" t="s">
        <v>562</v>
      </c>
      <c r="E256" s="29">
        <v>44085</v>
      </c>
      <c r="F256" s="21">
        <v>11657116.390000001</v>
      </c>
      <c r="G256" s="17">
        <v>99920</v>
      </c>
      <c r="H256" s="15">
        <v>320823</v>
      </c>
      <c r="I256" s="15" t="s">
        <v>561</v>
      </c>
      <c r="J256" s="15" t="s">
        <v>563</v>
      </c>
      <c r="K256" s="18" t="s">
        <v>536</v>
      </c>
      <c r="L256" s="37"/>
    </row>
    <row r="257" spans="1:12" ht="30" x14ac:dyDescent="0.25">
      <c r="A257" s="22">
        <v>254</v>
      </c>
      <c r="B257" s="15" t="s">
        <v>111</v>
      </c>
      <c r="C257" s="15" t="s">
        <v>113</v>
      </c>
      <c r="D257" s="15" t="s">
        <v>564</v>
      </c>
      <c r="E257" s="29">
        <v>44085</v>
      </c>
      <c r="F257" s="24">
        <v>4708260</v>
      </c>
      <c r="G257" s="33">
        <v>100020</v>
      </c>
      <c r="H257" s="15">
        <v>322694</v>
      </c>
      <c r="I257" s="15" t="s">
        <v>18</v>
      </c>
      <c r="J257" s="15" t="s">
        <v>116</v>
      </c>
      <c r="K257" s="18" t="s">
        <v>536</v>
      </c>
      <c r="L257" s="37"/>
    </row>
    <row r="258" spans="1:12" ht="30" x14ac:dyDescent="0.25">
      <c r="A258" s="22">
        <v>255</v>
      </c>
      <c r="B258" s="15" t="s">
        <v>39</v>
      </c>
      <c r="C258" s="15" t="s">
        <v>95</v>
      </c>
      <c r="D258" s="15">
        <v>1395</v>
      </c>
      <c r="E258" s="29">
        <v>44085</v>
      </c>
      <c r="F258" s="24">
        <v>11318412.109999999</v>
      </c>
      <c r="G258" s="33">
        <v>100120</v>
      </c>
      <c r="H258" s="15">
        <v>320992</v>
      </c>
      <c r="I258" s="45" t="s">
        <v>13</v>
      </c>
      <c r="J258" s="15" t="s">
        <v>40</v>
      </c>
      <c r="K258" s="18" t="s">
        <v>536</v>
      </c>
      <c r="L258" s="37"/>
    </row>
    <row r="259" spans="1:12" x14ac:dyDescent="0.25">
      <c r="A259" s="22">
        <v>256</v>
      </c>
      <c r="B259" s="44" t="s">
        <v>44</v>
      </c>
      <c r="C259" s="45" t="s">
        <v>66</v>
      </c>
      <c r="D259" s="15" t="s">
        <v>557</v>
      </c>
      <c r="E259" s="29">
        <v>44085</v>
      </c>
      <c r="F259" s="24">
        <v>580035</v>
      </c>
      <c r="G259" s="33">
        <v>100220</v>
      </c>
      <c r="H259" s="15">
        <v>320826</v>
      </c>
      <c r="I259" s="15" t="s">
        <v>18</v>
      </c>
      <c r="J259" s="15" t="s">
        <v>43</v>
      </c>
      <c r="K259" s="18" t="s">
        <v>536</v>
      </c>
      <c r="L259" s="37"/>
    </row>
    <row r="260" spans="1:12" ht="45" x14ac:dyDescent="0.25">
      <c r="A260" s="22">
        <v>257</v>
      </c>
      <c r="B260" s="44" t="s">
        <v>28</v>
      </c>
      <c r="C260" s="45" t="s">
        <v>71</v>
      </c>
      <c r="D260" s="15" t="s">
        <v>566</v>
      </c>
      <c r="E260" s="29">
        <v>44085</v>
      </c>
      <c r="F260" s="24">
        <v>2614500</v>
      </c>
      <c r="G260" s="33" t="s">
        <v>567</v>
      </c>
      <c r="H260" s="15">
        <v>329160</v>
      </c>
      <c r="I260" s="15" t="s">
        <v>18</v>
      </c>
      <c r="J260" s="15" t="s">
        <v>565</v>
      </c>
      <c r="K260" s="18" t="s">
        <v>536</v>
      </c>
      <c r="L260" s="37"/>
    </row>
    <row r="261" spans="1:12" ht="30" x14ac:dyDescent="0.25">
      <c r="A261" s="22">
        <v>258</v>
      </c>
      <c r="B261" s="15" t="s">
        <v>87</v>
      </c>
      <c r="C261" s="15" t="s">
        <v>94</v>
      </c>
      <c r="D261" s="15" t="s">
        <v>568</v>
      </c>
      <c r="E261" s="16">
        <v>44089</v>
      </c>
      <c r="F261" s="24">
        <v>6590347</v>
      </c>
      <c r="G261" s="33">
        <v>102120</v>
      </c>
      <c r="H261" s="15">
        <v>320992</v>
      </c>
      <c r="I261" s="15" t="s">
        <v>18</v>
      </c>
      <c r="J261" s="15" t="s">
        <v>102</v>
      </c>
      <c r="K261" s="18" t="s">
        <v>536</v>
      </c>
      <c r="L261" s="37"/>
    </row>
    <row r="262" spans="1:12" x14ac:dyDescent="0.25">
      <c r="A262" s="22">
        <v>259</v>
      </c>
      <c r="B262" s="7" t="s">
        <v>335</v>
      </c>
      <c r="C262" s="7" t="s">
        <v>27</v>
      </c>
      <c r="D262" s="35" t="s">
        <v>569</v>
      </c>
      <c r="E262" s="16">
        <v>44089</v>
      </c>
      <c r="F262" s="24">
        <v>2054467.28</v>
      </c>
      <c r="G262" s="17">
        <v>102320</v>
      </c>
      <c r="H262" s="15">
        <v>342526</v>
      </c>
      <c r="I262" s="15" t="s">
        <v>18</v>
      </c>
      <c r="J262" s="7" t="s">
        <v>23</v>
      </c>
      <c r="K262" s="18" t="s">
        <v>536</v>
      </c>
      <c r="L262" s="37"/>
    </row>
    <row r="263" spans="1:12" x14ac:dyDescent="0.25">
      <c r="A263" s="22">
        <v>260</v>
      </c>
      <c r="B263" s="5" t="s">
        <v>52</v>
      </c>
      <c r="C263" s="5" t="s">
        <v>347</v>
      </c>
      <c r="D263" s="35" t="s">
        <v>570</v>
      </c>
      <c r="E263" s="16">
        <v>44091</v>
      </c>
      <c r="F263" s="21">
        <v>15726312</v>
      </c>
      <c r="G263" s="17">
        <v>104020</v>
      </c>
      <c r="H263" s="15" t="s">
        <v>139</v>
      </c>
      <c r="I263" s="5" t="s">
        <v>18</v>
      </c>
      <c r="J263" s="5" t="s">
        <v>21</v>
      </c>
      <c r="K263" s="18" t="s">
        <v>536</v>
      </c>
      <c r="L263" s="37"/>
    </row>
    <row r="264" spans="1:12" x14ac:dyDescent="0.25">
      <c r="A264" s="22">
        <v>261</v>
      </c>
      <c r="B264" s="5" t="s">
        <v>195</v>
      </c>
      <c r="C264" s="5" t="s">
        <v>196</v>
      </c>
      <c r="D264" s="35" t="s">
        <v>571</v>
      </c>
      <c r="E264" s="16">
        <v>44091</v>
      </c>
      <c r="F264" s="21">
        <v>2165500</v>
      </c>
      <c r="G264" s="17">
        <v>104120</v>
      </c>
      <c r="H264" s="15">
        <v>343686</v>
      </c>
      <c r="I264" s="15" t="s">
        <v>18</v>
      </c>
      <c r="J264" s="45" t="s">
        <v>25</v>
      </c>
      <c r="K264" s="18" t="s">
        <v>536</v>
      </c>
      <c r="L264" s="37"/>
    </row>
    <row r="265" spans="1:12" ht="35.25" customHeight="1" x14ac:dyDescent="0.25">
      <c r="A265" s="22">
        <v>262</v>
      </c>
      <c r="B265" s="5" t="s">
        <v>532</v>
      </c>
      <c r="C265" s="5" t="s">
        <v>555</v>
      </c>
      <c r="D265" s="35" t="s">
        <v>658</v>
      </c>
      <c r="E265" s="16">
        <v>44091</v>
      </c>
      <c r="F265" s="21">
        <v>1227310.75</v>
      </c>
      <c r="G265" s="17">
        <v>104220</v>
      </c>
      <c r="H265" s="15">
        <v>349693</v>
      </c>
      <c r="I265" s="15" t="s">
        <v>18</v>
      </c>
      <c r="J265" s="5" t="s">
        <v>20</v>
      </c>
      <c r="K265" s="18" t="s">
        <v>536</v>
      </c>
      <c r="L265" s="37"/>
    </row>
    <row r="266" spans="1:12" ht="45" x14ac:dyDescent="0.25">
      <c r="A266" s="22">
        <v>263</v>
      </c>
      <c r="B266" s="5" t="s">
        <v>573</v>
      </c>
      <c r="C266" s="5" t="s">
        <v>574</v>
      </c>
      <c r="D266" s="35" t="s">
        <v>575</v>
      </c>
      <c r="E266" s="16">
        <v>44092</v>
      </c>
      <c r="F266" s="21">
        <v>51542000.07</v>
      </c>
      <c r="G266" s="17" t="s">
        <v>584</v>
      </c>
      <c r="H266" s="15">
        <v>356995</v>
      </c>
      <c r="I266" s="51" t="s">
        <v>241</v>
      </c>
      <c r="J266" s="15" t="s">
        <v>565</v>
      </c>
      <c r="K266" s="18" t="s">
        <v>536</v>
      </c>
      <c r="L266" s="37"/>
    </row>
    <row r="267" spans="1:12" ht="45" x14ac:dyDescent="0.25">
      <c r="A267" s="22">
        <v>264</v>
      </c>
      <c r="B267" s="5" t="s">
        <v>581</v>
      </c>
      <c r="C267" s="5" t="s">
        <v>582</v>
      </c>
      <c r="D267" s="35" t="s">
        <v>583</v>
      </c>
      <c r="E267" s="16">
        <v>44092</v>
      </c>
      <c r="F267" s="21">
        <v>29155000</v>
      </c>
      <c r="G267" s="17" t="s">
        <v>585</v>
      </c>
      <c r="H267" s="15">
        <v>343923</v>
      </c>
      <c r="I267" s="51" t="s">
        <v>241</v>
      </c>
      <c r="J267" s="15" t="s">
        <v>565</v>
      </c>
      <c r="K267" s="18" t="s">
        <v>536</v>
      </c>
      <c r="L267" s="37"/>
    </row>
    <row r="268" spans="1:12" ht="23.25" customHeight="1" x14ac:dyDescent="0.25">
      <c r="A268" s="22">
        <v>265</v>
      </c>
      <c r="B268" s="18" t="s">
        <v>91</v>
      </c>
      <c r="C268" s="15" t="s">
        <v>99</v>
      </c>
      <c r="D268" s="15" t="s">
        <v>586</v>
      </c>
      <c r="E268" s="16">
        <v>44095</v>
      </c>
      <c r="F268" s="24">
        <v>5700099.2000000002</v>
      </c>
      <c r="G268" s="33" t="s">
        <v>590</v>
      </c>
      <c r="H268" s="15">
        <v>320992</v>
      </c>
      <c r="I268" s="51" t="s">
        <v>241</v>
      </c>
      <c r="J268" s="15" t="s">
        <v>106</v>
      </c>
      <c r="K268" s="18" t="s">
        <v>536</v>
      </c>
      <c r="L268" s="37"/>
    </row>
    <row r="269" spans="1:12" ht="30" x14ac:dyDescent="0.25">
      <c r="A269" s="22">
        <v>266</v>
      </c>
      <c r="B269" s="44" t="s">
        <v>86</v>
      </c>
      <c r="C269" s="45" t="s">
        <v>93</v>
      </c>
      <c r="D269" s="15" t="s">
        <v>587</v>
      </c>
      <c r="E269" s="16">
        <v>44095</v>
      </c>
      <c r="F269" s="24">
        <v>7569793</v>
      </c>
      <c r="G269" s="33">
        <v>108120</v>
      </c>
      <c r="H269" s="15">
        <v>320992</v>
      </c>
      <c r="I269" s="15" t="s">
        <v>18</v>
      </c>
      <c r="J269" s="15" t="s">
        <v>101</v>
      </c>
      <c r="K269" s="18" t="s">
        <v>536</v>
      </c>
      <c r="L269" s="37"/>
    </row>
    <row r="270" spans="1:12" ht="30" x14ac:dyDescent="0.25">
      <c r="A270" s="22">
        <v>267</v>
      </c>
      <c r="B270" s="5" t="s">
        <v>616</v>
      </c>
      <c r="C270" s="5" t="s">
        <v>481</v>
      </c>
      <c r="D270" s="35" t="s">
        <v>588</v>
      </c>
      <c r="E270" s="16">
        <v>44095</v>
      </c>
      <c r="F270" s="21"/>
      <c r="G270" s="17">
        <v>108320</v>
      </c>
      <c r="H270" s="15">
        <v>350319</v>
      </c>
      <c r="I270" s="51" t="s">
        <v>258</v>
      </c>
      <c r="J270" s="5" t="s">
        <v>21</v>
      </c>
      <c r="K270" s="18" t="s">
        <v>536</v>
      </c>
      <c r="L270" s="68" t="s">
        <v>615</v>
      </c>
    </row>
    <row r="271" spans="1:12" ht="46.5" customHeight="1" x14ac:dyDescent="0.25">
      <c r="A271" s="22">
        <v>268</v>
      </c>
      <c r="B271" s="45" t="s">
        <v>22</v>
      </c>
      <c r="C271" s="45" t="s">
        <v>69</v>
      </c>
      <c r="D271" s="15" t="s">
        <v>591</v>
      </c>
      <c r="E271" s="16">
        <v>44097</v>
      </c>
      <c r="F271" s="76">
        <v>321089657.83999997</v>
      </c>
      <c r="G271" s="33" t="s">
        <v>594</v>
      </c>
      <c r="H271" s="15">
        <v>320815</v>
      </c>
      <c r="I271" s="45" t="s">
        <v>258</v>
      </c>
      <c r="J271" s="15" t="s">
        <v>592</v>
      </c>
      <c r="K271" s="18" t="s">
        <v>536</v>
      </c>
      <c r="L271" s="37"/>
    </row>
    <row r="272" spans="1:12" ht="33" customHeight="1" x14ac:dyDescent="0.25">
      <c r="A272" s="22">
        <v>269</v>
      </c>
      <c r="B272" s="18" t="s">
        <v>90</v>
      </c>
      <c r="C272" s="15" t="s">
        <v>94</v>
      </c>
      <c r="D272" s="15" t="s">
        <v>577</v>
      </c>
      <c r="E272" s="16">
        <v>44091</v>
      </c>
      <c r="F272" s="76">
        <v>15295577</v>
      </c>
      <c r="G272" s="33">
        <v>108820</v>
      </c>
      <c r="H272" s="15">
        <v>320992</v>
      </c>
      <c r="I272" s="15" t="s">
        <v>18</v>
      </c>
      <c r="J272" s="15" t="s">
        <v>105</v>
      </c>
      <c r="K272" s="18" t="s">
        <v>536</v>
      </c>
      <c r="L272" s="37"/>
    </row>
    <row r="273" spans="1:12" ht="30" x14ac:dyDescent="0.25">
      <c r="A273" s="22">
        <v>270</v>
      </c>
      <c r="B273" s="45" t="s">
        <v>16</v>
      </c>
      <c r="C273" s="45" t="s">
        <v>17</v>
      </c>
      <c r="D273" s="35" t="s">
        <v>578</v>
      </c>
      <c r="E273" s="16">
        <v>44091</v>
      </c>
      <c r="F273" s="77">
        <v>124432814.22</v>
      </c>
      <c r="G273" s="17" t="s">
        <v>593</v>
      </c>
      <c r="H273" s="15">
        <v>320823</v>
      </c>
      <c r="I273" s="15" t="s">
        <v>561</v>
      </c>
      <c r="J273" s="15" t="s">
        <v>579</v>
      </c>
      <c r="K273" s="18" t="s">
        <v>536</v>
      </c>
      <c r="L273" s="37"/>
    </row>
    <row r="274" spans="1:12" ht="30" x14ac:dyDescent="0.25">
      <c r="A274" s="22">
        <v>271</v>
      </c>
      <c r="B274" s="18" t="s">
        <v>34</v>
      </c>
      <c r="C274" s="15" t="s">
        <v>96</v>
      </c>
      <c r="D274" s="15" t="s">
        <v>576</v>
      </c>
      <c r="E274" s="16">
        <v>44096</v>
      </c>
      <c r="F274" s="76">
        <f>6760381.22+2413322.9+1892738.1+5974289.76+1291067.2</f>
        <v>18331799.179999996</v>
      </c>
      <c r="G274" s="33" t="s">
        <v>595</v>
      </c>
      <c r="H274" s="15">
        <v>320992</v>
      </c>
      <c r="I274" s="15" t="s">
        <v>18</v>
      </c>
      <c r="J274" s="15" t="s">
        <v>36</v>
      </c>
      <c r="K274" s="18" t="s">
        <v>536</v>
      </c>
      <c r="L274" s="37"/>
    </row>
    <row r="275" spans="1:12" x14ac:dyDescent="0.25">
      <c r="A275" s="22">
        <v>272</v>
      </c>
      <c r="B275" s="44" t="s">
        <v>44</v>
      </c>
      <c r="C275" s="45" t="s">
        <v>66</v>
      </c>
      <c r="D275" s="15" t="s">
        <v>596</v>
      </c>
      <c r="E275" s="29">
        <v>44096</v>
      </c>
      <c r="F275" s="24">
        <v>55590176.240000002</v>
      </c>
      <c r="G275" s="33" t="s">
        <v>597</v>
      </c>
      <c r="H275" s="15">
        <v>320826</v>
      </c>
      <c r="I275" s="15" t="s">
        <v>18</v>
      </c>
      <c r="J275" s="15" t="s">
        <v>598</v>
      </c>
      <c r="K275" s="18" t="s">
        <v>536</v>
      </c>
      <c r="L275" s="37"/>
    </row>
    <row r="276" spans="1:12" x14ac:dyDescent="0.25">
      <c r="A276" s="22">
        <v>273</v>
      </c>
      <c r="B276" s="45" t="s">
        <v>253</v>
      </c>
      <c r="C276" s="45" t="s">
        <v>254</v>
      </c>
      <c r="D276" s="34" t="s">
        <v>571</v>
      </c>
      <c r="E276" s="29">
        <v>44096</v>
      </c>
      <c r="F276" s="24">
        <v>2777500</v>
      </c>
      <c r="G276" s="33">
        <v>109920</v>
      </c>
      <c r="H276" s="15">
        <v>343685</v>
      </c>
      <c r="I276" s="15" t="s">
        <v>18</v>
      </c>
      <c r="J276" s="45" t="s">
        <v>43</v>
      </c>
      <c r="K276" s="18" t="s">
        <v>536</v>
      </c>
      <c r="L276" s="37"/>
    </row>
    <row r="277" spans="1:12" x14ac:dyDescent="0.25">
      <c r="A277" s="22">
        <v>274</v>
      </c>
      <c r="B277" s="45" t="s">
        <v>219</v>
      </c>
      <c r="C277" s="45" t="s">
        <v>218</v>
      </c>
      <c r="D277" s="34" t="s">
        <v>571</v>
      </c>
      <c r="E277" s="29">
        <v>44096</v>
      </c>
      <c r="F277" s="24">
        <v>2777500</v>
      </c>
      <c r="G277" s="33">
        <v>110020</v>
      </c>
      <c r="H277" s="15">
        <v>343685</v>
      </c>
      <c r="I277" s="15" t="s">
        <v>18</v>
      </c>
      <c r="J277" s="45" t="s">
        <v>43</v>
      </c>
      <c r="K277" s="18" t="s">
        <v>536</v>
      </c>
      <c r="L277" s="37"/>
    </row>
    <row r="278" spans="1:12" x14ac:dyDescent="0.25">
      <c r="A278" s="22">
        <v>275</v>
      </c>
      <c r="B278" s="45" t="s">
        <v>335</v>
      </c>
      <c r="C278" s="45" t="s">
        <v>27</v>
      </c>
      <c r="D278" s="34" t="s">
        <v>599</v>
      </c>
      <c r="E278" s="29">
        <v>44096</v>
      </c>
      <c r="F278" s="24">
        <v>3282529.72</v>
      </c>
      <c r="G278" s="33">
        <v>110620</v>
      </c>
      <c r="H278" s="15">
        <v>342526</v>
      </c>
      <c r="I278" s="15" t="s">
        <v>18</v>
      </c>
      <c r="J278" s="45" t="s">
        <v>19</v>
      </c>
      <c r="K278" s="18" t="s">
        <v>536</v>
      </c>
      <c r="L278" s="37"/>
    </row>
    <row r="279" spans="1:12" ht="50.25" customHeight="1" x14ac:dyDescent="0.25">
      <c r="A279" s="22">
        <v>276</v>
      </c>
      <c r="B279" s="45" t="s">
        <v>338</v>
      </c>
      <c r="C279" s="45" t="s">
        <v>27</v>
      </c>
      <c r="D279" s="34" t="s">
        <v>600</v>
      </c>
      <c r="E279" s="29">
        <v>44096</v>
      </c>
      <c r="F279" s="24">
        <v>52923122.700000003</v>
      </c>
      <c r="G279" s="33" t="s">
        <v>602</v>
      </c>
      <c r="H279" s="15">
        <v>342794</v>
      </c>
      <c r="I279" s="15" t="s">
        <v>18</v>
      </c>
      <c r="J279" s="45" t="s">
        <v>601</v>
      </c>
      <c r="K279" s="18" t="s">
        <v>536</v>
      </c>
      <c r="L279" s="37"/>
    </row>
    <row r="280" spans="1:12" ht="65.25" customHeight="1" x14ac:dyDescent="0.25">
      <c r="A280" s="22">
        <v>277</v>
      </c>
      <c r="B280" s="45" t="s">
        <v>608</v>
      </c>
      <c r="C280" s="45" t="s">
        <v>609</v>
      </c>
      <c r="D280" s="34" t="s">
        <v>610</v>
      </c>
      <c r="E280" s="29">
        <v>44098</v>
      </c>
      <c r="F280" s="24">
        <v>136638904.09</v>
      </c>
      <c r="G280" s="33" t="s">
        <v>614</v>
      </c>
      <c r="H280" s="15" t="s">
        <v>139</v>
      </c>
      <c r="I280" s="15" t="s">
        <v>241</v>
      </c>
      <c r="J280" s="45" t="s">
        <v>611</v>
      </c>
      <c r="K280" s="18" t="s">
        <v>536</v>
      </c>
      <c r="L280" s="37"/>
    </row>
    <row r="281" spans="1:12" ht="24" customHeight="1" x14ac:dyDescent="0.25">
      <c r="A281" s="22">
        <v>278</v>
      </c>
      <c r="B281" s="5" t="s">
        <v>616</v>
      </c>
      <c r="C281" s="5" t="s">
        <v>481</v>
      </c>
      <c r="D281" s="35" t="s">
        <v>588</v>
      </c>
      <c r="E281" s="16">
        <v>44095</v>
      </c>
      <c r="F281" s="21">
        <v>1700000</v>
      </c>
      <c r="G281" s="17">
        <v>113120</v>
      </c>
      <c r="H281" s="15">
        <v>350319</v>
      </c>
      <c r="I281" s="51" t="s">
        <v>258</v>
      </c>
      <c r="J281" s="5" t="s">
        <v>21</v>
      </c>
      <c r="K281" s="18" t="s">
        <v>536</v>
      </c>
      <c r="L281" s="37"/>
    </row>
    <row r="282" spans="1:12" ht="24" customHeight="1" x14ac:dyDescent="0.25">
      <c r="A282" s="22">
        <v>279</v>
      </c>
      <c r="B282" s="18" t="s">
        <v>88</v>
      </c>
      <c r="C282" s="15" t="s">
        <v>97</v>
      </c>
      <c r="D282" s="15" t="s">
        <v>617</v>
      </c>
      <c r="E282" s="16">
        <v>44103</v>
      </c>
      <c r="F282" s="24">
        <v>9562416</v>
      </c>
      <c r="G282" s="33">
        <v>113520</v>
      </c>
      <c r="H282" s="15">
        <v>320992</v>
      </c>
      <c r="I282" s="15" t="s">
        <v>18</v>
      </c>
      <c r="J282" s="15" t="s">
        <v>103</v>
      </c>
      <c r="K282" s="18" t="s">
        <v>536</v>
      </c>
      <c r="L282" s="37"/>
    </row>
    <row r="283" spans="1:12" ht="39" customHeight="1" x14ac:dyDescent="0.25">
      <c r="A283" s="22">
        <v>280</v>
      </c>
      <c r="B283" s="45" t="s">
        <v>618</v>
      </c>
      <c r="C283" s="45" t="s">
        <v>619</v>
      </c>
      <c r="D283" s="34" t="s">
        <v>620</v>
      </c>
      <c r="E283" s="16">
        <v>44103</v>
      </c>
      <c r="F283" s="24">
        <v>78330000</v>
      </c>
      <c r="G283" s="33" t="s">
        <v>621</v>
      </c>
      <c r="H283" s="15">
        <v>342524</v>
      </c>
      <c r="I283" s="15" t="s">
        <v>241</v>
      </c>
      <c r="J283" s="45" t="s">
        <v>622</v>
      </c>
      <c r="K283" s="18" t="s">
        <v>536</v>
      </c>
      <c r="L283" s="37"/>
    </row>
    <row r="284" spans="1:12" ht="48.75" customHeight="1" x14ac:dyDescent="0.25">
      <c r="A284" s="22">
        <v>281</v>
      </c>
      <c r="B284" s="5" t="s">
        <v>89</v>
      </c>
      <c r="C284" s="15" t="s">
        <v>98</v>
      </c>
      <c r="D284" s="15">
        <v>201008</v>
      </c>
      <c r="E284" s="29">
        <v>44114</v>
      </c>
      <c r="F284" s="21">
        <v>6598825</v>
      </c>
      <c r="G284" s="33">
        <v>120620</v>
      </c>
      <c r="H284" s="15">
        <v>320992</v>
      </c>
      <c r="I284" s="15" t="s">
        <v>18</v>
      </c>
      <c r="J284" s="15" t="s">
        <v>104</v>
      </c>
      <c r="K284" s="18" t="s">
        <v>623</v>
      </c>
      <c r="L284" s="37"/>
    </row>
    <row r="285" spans="1:12" ht="39" customHeight="1" x14ac:dyDescent="0.25">
      <c r="A285" s="22">
        <v>282</v>
      </c>
      <c r="B285" s="18" t="s">
        <v>88</v>
      </c>
      <c r="C285" s="15" t="s">
        <v>97</v>
      </c>
      <c r="D285" s="15" t="s">
        <v>624</v>
      </c>
      <c r="E285" s="29">
        <v>44114</v>
      </c>
      <c r="F285" s="24">
        <v>11501478</v>
      </c>
      <c r="G285" s="33" t="s">
        <v>634</v>
      </c>
      <c r="H285" s="15">
        <v>320992</v>
      </c>
      <c r="I285" s="15" t="s">
        <v>241</v>
      </c>
      <c r="J285" s="15" t="s">
        <v>103</v>
      </c>
      <c r="K285" s="18" t="s">
        <v>623</v>
      </c>
      <c r="L285" s="37"/>
    </row>
    <row r="286" spans="1:12" ht="39" customHeight="1" x14ac:dyDescent="0.25">
      <c r="A286" s="22">
        <v>283</v>
      </c>
      <c r="B286" s="18" t="s">
        <v>110</v>
      </c>
      <c r="C286" s="15" t="s">
        <v>112</v>
      </c>
      <c r="D286" s="15">
        <v>71205</v>
      </c>
      <c r="E286" s="29">
        <v>44114</v>
      </c>
      <c r="F286" s="21">
        <v>23329620</v>
      </c>
      <c r="G286" s="33">
        <v>120920</v>
      </c>
      <c r="H286" s="15">
        <v>320992</v>
      </c>
      <c r="I286" s="15" t="s">
        <v>13</v>
      </c>
      <c r="J286" s="15" t="s">
        <v>115</v>
      </c>
      <c r="K286" s="18" t="s">
        <v>623</v>
      </c>
      <c r="L286" s="37"/>
    </row>
    <row r="287" spans="1:12" ht="39" customHeight="1" x14ac:dyDescent="0.25">
      <c r="A287" s="22">
        <v>284</v>
      </c>
      <c r="B287" s="15" t="s">
        <v>92</v>
      </c>
      <c r="C287" s="15" t="s">
        <v>100</v>
      </c>
      <c r="D287" s="15" t="s">
        <v>625</v>
      </c>
      <c r="E287" s="29">
        <v>44114</v>
      </c>
      <c r="F287" s="21">
        <v>6240299.5999999996</v>
      </c>
      <c r="G287" s="33" t="s">
        <v>635</v>
      </c>
      <c r="H287" s="15">
        <v>320992</v>
      </c>
      <c r="I287" s="15" t="s">
        <v>241</v>
      </c>
      <c r="J287" s="15" t="s">
        <v>107</v>
      </c>
      <c r="K287" s="18" t="s">
        <v>623</v>
      </c>
      <c r="L287" s="37"/>
    </row>
    <row r="288" spans="1:12" ht="39" customHeight="1" x14ac:dyDescent="0.25">
      <c r="A288" s="22">
        <v>285</v>
      </c>
      <c r="B288" s="15" t="s">
        <v>39</v>
      </c>
      <c r="C288" s="15" t="s">
        <v>95</v>
      </c>
      <c r="D288" s="15" t="s">
        <v>626</v>
      </c>
      <c r="E288" s="29">
        <v>44114</v>
      </c>
      <c r="F288" s="24">
        <v>13201387.42</v>
      </c>
      <c r="G288" s="33">
        <v>122020</v>
      </c>
      <c r="H288" s="15">
        <v>320992</v>
      </c>
      <c r="I288" s="15" t="s">
        <v>13</v>
      </c>
      <c r="J288" s="15" t="s">
        <v>40</v>
      </c>
      <c r="K288" s="18" t="s">
        <v>623</v>
      </c>
      <c r="L288" s="37"/>
    </row>
    <row r="289" spans="1:12" ht="39" customHeight="1" x14ac:dyDescent="0.25">
      <c r="A289" s="22">
        <v>286</v>
      </c>
      <c r="B289" s="15" t="s">
        <v>111</v>
      </c>
      <c r="C289" s="15" t="s">
        <v>113</v>
      </c>
      <c r="D289" s="15" t="s">
        <v>627</v>
      </c>
      <c r="E289" s="29">
        <v>44115</v>
      </c>
      <c r="F289" s="24">
        <v>4356982</v>
      </c>
      <c r="G289" s="33" t="s">
        <v>639</v>
      </c>
      <c r="H289" s="15">
        <v>322694</v>
      </c>
      <c r="I289" s="15" t="s">
        <v>241</v>
      </c>
      <c r="J289" s="15" t="s">
        <v>116</v>
      </c>
      <c r="K289" s="18" t="s">
        <v>623</v>
      </c>
      <c r="L289" s="37"/>
    </row>
    <row r="290" spans="1:12" ht="39" customHeight="1" x14ac:dyDescent="0.25">
      <c r="A290" s="22">
        <v>287</v>
      </c>
      <c r="B290" s="18" t="s">
        <v>90</v>
      </c>
      <c r="C290" s="15" t="s">
        <v>94</v>
      </c>
      <c r="D290" s="15" t="s">
        <v>640</v>
      </c>
      <c r="E290" s="16">
        <v>44117</v>
      </c>
      <c r="F290" s="24">
        <v>18001593</v>
      </c>
      <c r="G290" s="33">
        <v>122320</v>
      </c>
      <c r="H290" s="15">
        <v>320992</v>
      </c>
      <c r="I290" s="15" t="s">
        <v>18</v>
      </c>
      <c r="J290" s="15" t="s">
        <v>105</v>
      </c>
      <c r="K290" s="18" t="s">
        <v>623</v>
      </c>
      <c r="L290" s="37"/>
    </row>
    <row r="291" spans="1:12" ht="39" customHeight="1" x14ac:dyDescent="0.25">
      <c r="A291" s="22">
        <v>288</v>
      </c>
      <c r="B291" s="45" t="s">
        <v>224</v>
      </c>
      <c r="C291" s="45" t="s">
        <v>225</v>
      </c>
      <c r="D291" s="34" t="s">
        <v>628</v>
      </c>
      <c r="E291" s="29">
        <v>44117</v>
      </c>
      <c r="F291" s="24">
        <v>417512650</v>
      </c>
      <c r="G291" s="33">
        <v>122420</v>
      </c>
      <c r="H291" s="15">
        <v>340753</v>
      </c>
      <c r="I291" s="15" t="s">
        <v>18</v>
      </c>
      <c r="J291" s="51" t="s">
        <v>376</v>
      </c>
      <c r="K291" s="18" t="s">
        <v>623</v>
      </c>
      <c r="L291" s="37"/>
    </row>
    <row r="292" spans="1:12" ht="39" customHeight="1" x14ac:dyDescent="0.25">
      <c r="A292" s="22">
        <v>289</v>
      </c>
      <c r="B292" s="45" t="s">
        <v>629</v>
      </c>
      <c r="C292" s="45" t="s">
        <v>630</v>
      </c>
      <c r="D292" s="34" t="s">
        <v>631</v>
      </c>
      <c r="E292" s="29">
        <v>44117</v>
      </c>
      <c r="F292" s="24">
        <v>121918566</v>
      </c>
      <c r="G292" s="33" t="s">
        <v>641</v>
      </c>
      <c r="H292" s="15">
        <v>349693</v>
      </c>
      <c r="I292" s="15" t="s">
        <v>18</v>
      </c>
      <c r="J292" s="45" t="s">
        <v>632</v>
      </c>
      <c r="K292" s="18" t="s">
        <v>623</v>
      </c>
      <c r="L292" s="37"/>
    </row>
    <row r="293" spans="1:12" ht="39" customHeight="1" x14ac:dyDescent="0.25">
      <c r="A293" s="22">
        <v>290</v>
      </c>
      <c r="B293" s="15" t="s">
        <v>87</v>
      </c>
      <c r="C293" s="15" t="s">
        <v>94</v>
      </c>
      <c r="D293" s="15" t="s">
        <v>642</v>
      </c>
      <c r="E293" s="29">
        <v>44117</v>
      </c>
      <c r="F293" s="24">
        <v>8854460</v>
      </c>
      <c r="G293" s="33" t="s">
        <v>643</v>
      </c>
      <c r="H293" s="15">
        <v>320992</v>
      </c>
      <c r="I293" s="15" t="s">
        <v>18</v>
      </c>
      <c r="J293" s="15" t="s">
        <v>102</v>
      </c>
      <c r="K293" s="18" t="s">
        <v>623</v>
      </c>
      <c r="L293" s="37"/>
    </row>
    <row r="294" spans="1:12" ht="39" customHeight="1" x14ac:dyDescent="0.25">
      <c r="A294" s="22">
        <v>291</v>
      </c>
      <c r="B294" s="44" t="s">
        <v>86</v>
      </c>
      <c r="C294" s="53" t="s">
        <v>93</v>
      </c>
      <c r="D294" s="45" t="s">
        <v>644</v>
      </c>
      <c r="E294" s="29">
        <v>44118</v>
      </c>
      <c r="F294" s="24">
        <v>8921593</v>
      </c>
      <c r="G294" s="33" t="s">
        <v>645</v>
      </c>
      <c r="H294" s="15">
        <v>320992</v>
      </c>
      <c r="I294" s="15" t="s">
        <v>18</v>
      </c>
      <c r="J294" s="45" t="s">
        <v>101</v>
      </c>
      <c r="K294" s="18" t="s">
        <v>623</v>
      </c>
      <c r="L294" s="37"/>
    </row>
    <row r="295" spans="1:12" ht="39" customHeight="1" x14ac:dyDescent="0.25">
      <c r="A295" s="22">
        <v>292</v>
      </c>
      <c r="B295" s="5" t="s">
        <v>52</v>
      </c>
      <c r="C295" s="5" t="s">
        <v>347</v>
      </c>
      <c r="D295" s="35" t="s">
        <v>633</v>
      </c>
      <c r="E295" s="29">
        <v>44118</v>
      </c>
      <c r="F295" s="21">
        <v>15726312</v>
      </c>
      <c r="G295" s="17">
        <v>123420</v>
      </c>
      <c r="H295" s="15" t="s">
        <v>139</v>
      </c>
      <c r="I295" s="5" t="s">
        <v>18</v>
      </c>
      <c r="J295" s="5" t="s">
        <v>21</v>
      </c>
      <c r="K295" s="18" t="s">
        <v>623</v>
      </c>
      <c r="L295" s="37"/>
    </row>
    <row r="296" spans="1:12" ht="39" customHeight="1" x14ac:dyDescent="0.25">
      <c r="A296" s="22">
        <v>293</v>
      </c>
      <c r="B296" s="18" t="s">
        <v>59</v>
      </c>
      <c r="C296" s="15" t="s">
        <v>60</v>
      </c>
      <c r="D296" s="34" t="s">
        <v>636</v>
      </c>
      <c r="E296" s="29">
        <v>44118</v>
      </c>
      <c r="F296" s="24">
        <v>6109960.9500000002</v>
      </c>
      <c r="G296" s="33">
        <v>123520</v>
      </c>
      <c r="H296" s="15">
        <v>324815</v>
      </c>
      <c r="I296" s="15" t="s">
        <v>18</v>
      </c>
      <c r="J296" s="15" t="s">
        <v>14</v>
      </c>
      <c r="K296" s="18" t="s">
        <v>623</v>
      </c>
      <c r="L296" s="37"/>
    </row>
    <row r="297" spans="1:12" ht="39" customHeight="1" x14ac:dyDescent="0.25">
      <c r="A297" s="22">
        <v>294</v>
      </c>
      <c r="B297" s="44" t="s">
        <v>28</v>
      </c>
      <c r="C297" s="45" t="s">
        <v>71</v>
      </c>
      <c r="D297" s="15" t="s">
        <v>646</v>
      </c>
      <c r="E297" s="29">
        <v>44118</v>
      </c>
      <c r="F297" s="24">
        <v>3305000</v>
      </c>
      <c r="G297" s="33">
        <v>123720</v>
      </c>
      <c r="H297" s="15">
        <v>329160</v>
      </c>
      <c r="I297" s="15" t="s">
        <v>18</v>
      </c>
      <c r="J297" s="15" t="s">
        <v>647</v>
      </c>
      <c r="K297" s="18" t="s">
        <v>623</v>
      </c>
      <c r="L297" s="37"/>
    </row>
    <row r="298" spans="1:12" ht="39" customHeight="1" x14ac:dyDescent="0.25">
      <c r="A298" s="22">
        <v>295</v>
      </c>
      <c r="B298" s="18" t="s">
        <v>91</v>
      </c>
      <c r="C298" s="15" t="s">
        <v>99</v>
      </c>
      <c r="D298" s="15" t="s">
        <v>648</v>
      </c>
      <c r="E298" s="29">
        <v>44119</v>
      </c>
      <c r="F298" s="24">
        <v>6648718.7999999998</v>
      </c>
      <c r="G298" s="33">
        <v>123820</v>
      </c>
      <c r="H298" s="15">
        <v>320992</v>
      </c>
      <c r="I298" s="15" t="s">
        <v>18</v>
      </c>
      <c r="J298" s="15" t="s">
        <v>106</v>
      </c>
      <c r="K298" s="18" t="s">
        <v>623</v>
      </c>
      <c r="L298" s="37"/>
    </row>
    <row r="299" spans="1:12" ht="39" customHeight="1" x14ac:dyDescent="0.25">
      <c r="A299" s="22">
        <v>296</v>
      </c>
      <c r="B299" s="15" t="s">
        <v>34</v>
      </c>
      <c r="C299" s="15" t="s">
        <v>96</v>
      </c>
      <c r="D299" s="15" t="s">
        <v>649</v>
      </c>
      <c r="E299" s="29">
        <v>44119</v>
      </c>
      <c r="F299" s="24">
        <v>2815926</v>
      </c>
      <c r="G299" s="33">
        <v>124020</v>
      </c>
      <c r="H299" s="15">
        <v>320992</v>
      </c>
      <c r="I299" s="32" t="s">
        <v>18</v>
      </c>
      <c r="J299" s="15" t="s">
        <v>650</v>
      </c>
      <c r="K299" s="18" t="s">
        <v>623</v>
      </c>
      <c r="L299" s="37"/>
    </row>
    <row r="300" spans="1:12" ht="33.75" customHeight="1" x14ac:dyDescent="0.25">
      <c r="A300" s="22">
        <v>297</v>
      </c>
      <c r="B300" s="45" t="s">
        <v>237</v>
      </c>
      <c r="C300" s="45" t="s">
        <v>247</v>
      </c>
      <c r="D300" s="34" t="s">
        <v>651</v>
      </c>
      <c r="E300" s="29">
        <v>44119</v>
      </c>
      <c r="F300" s="24">
        <v>2222200</v>
      </c>
      <c r="G300" s="33">
        <v>124120</v>
      </c>
      <c r="H300" s="15">
        <v>348473</v>
      </c>
      <c r="I300" s="39" t="s">
        <v>18</v>
      </c>
      <c r="J300" s="45" t="s">
        <v>43</v>
      </c>
      <c r="K300" s="18" t="s">
        <v>623</v>
      </c>
      <c r="L300" s="37"/>
    </row>
    <row r="301" spans="1:12" ht="33.75" customHeight="1" x14ac:dyDescent="0.25">
      <c r="A301" s="22">
        <v>298</v>
      </c>
      <c r="B301" s="45" t="s">
        <v>238</v>
      </c>
      <c r="C301" s="45" t="s">
        <v>239</v>
      </c>
      <c r="D301" s="34" t="s">
        <v>651</v>
      </c>
      <c r="E301" s="29">
        <v>44119</v>
      </c>
      <c r="F301" s="24">
        <v>2222200</v>
      </c>
      <c r="G301" s="33">
        <v>124220</v>
      </c>
      <c r="H301" s="15">
        <v>348473</v>
      </c>
      <c r="I301" s="39" t="s">
        <v>18</v>
      </c>
      <c r="J301" s="45" t="s">
        <v>43</v>
      </c>
      <c r="K301" s="18" t="s">
        <v>623</v>
      </c>
      <c r="L301" s="37"/>
    </row>
    <row r="302" spans="1:12" ht="33.75" customHeight="1" x14ac:dyDescent="0.25">
      <c r="A302" s="22">
        <v>299</v>
      </c>
      <c r="B302" s="45" t="s">
        <v>480</v>
      </c>
      <c r="C302" s="45" t="s">
        <v>481</v>
      </c>
      <c r="D302" s="34" t="s">
        <v>652</v>
      </c>
      <c r="E302" s="29">
        <v>44120</v>
      </c>
      <c r="F302" s="24">
        <v>1700000</v>
      </c>
      <c r="G302" s="33">
        <v>125720</v>
      </c>
      <c r="H302" s="15">
        <v>350319</v>
      </c>
      <c r="I302" s="39" t="s">
        <v>18</v>
      </c>
      <c r="J302" s="5" t="s">
        <v>21</v>
      </c>
      <c r="K302" s="18" t="s">
        <v>623</v>
      </c>
      <c r="L302" s="37"/>
    </row>
    <row r="303" spans="1:12" ht="33.75" customHeight="1" x14ac:dyDescent="0.25">
      <c r="A303" s="22">
        <v>300</v>
      </c>
      <c r="B303" s="5" t="s">
        <v>512</v>
      </c>
      <c r="C303" s="5" t="s">
        <v>513</v>
      </c>
      <c r="D303" s="35" t="s">
        <v>653</v>
      </c>
      <c r="E303" s="29">
        <v>44120</v>
      </c>
      <c r="F303" s="21">
        <v>1398250</v>
      </c>
      <c r="G303" s="17">
        <v>125820</v>
      </c>
      <c r="H303" s="15">
        <v>349653</v>
      </c>
      <c r="I303" s="45" t="s">
        <v>13</v>
      </c>
      <c r="J303" s="5" t="s">
        <v>515</v>
      </c>
      <c r="K303" s="18" t="s">
        <v>623</v>
      </c>
      <c r="L303" s="37"/>
    </row>
    <row r="304" spans="1:12" ht="33.75" customHeight="1" x14ac:dyDescent="0.25">
      <c r="A304" s="22">
        <v>301</v>
      </c>
      <c r="B304" s="45" t="s">
        <v>654</v>
      </c>
      <c r="C304" s="45" t="s">
        <v>655</v>
      </c>
      <c r="D304" s="34" t="s">
        <v>656</v>
      </c>
      <c r="E304" s="29">
        <v>44120</v>
      </c>
      <c r="F304" s="24">
        <v>621888</v>
      </c>
      <c r="G304" s="33">
        <v>125920</v>
      </c>
      <c r="H304" s="15">
        <v>349657</v>
      </c>
      <c r="I304" s="39" t="s">
        <v>18</v>
      </c>
      <c r="J304" s="45" t="s">
        <v>43</v>
      </c>
      <c r="K304" s="18" t="s">
        <v>623</v>
      </c>
      <c r="L304" s="37"/>
    </row>
    <row r="305" spans="1:12" ht="33.75" customHeight="1" x14ac:dyDescent="0.25">
      <c r="A305" s="22">
        <v>302</v>
      </c>
      <c r="B305" s="5" t="s">
        <v>532</v>
      </c>
      <c r="C305" s="5" t="s">
        <v>555</v>
      </c>
      <c r="D305" s="35" t="s">
        <v>660</v>
      </c>
      <c r="E305" s="29">
        <v>44120</v>
      </c>
      <c r="F305" s="21">
        <v>297483</v>
      </c>
      <c r="G305" s="33">
        <v>126120</v>
      </c>
      <c r="H305" s="15">
        <v>349693</v>
      </c>
      <c r="I305" s="15" t="s">
        <v>18</v>
      </c>
      <c r="J305" s="5" t="s">
        <v>20</v>
      </c>
      <c r="K305" s="18" t="s">
        <v>623</v>
      </c>
      <c r="L305" s="37"/>
    </row>
    <row r="306" spans="1:12" ht="33.75" customHeight="1" x14ac:dyDescent="0.25">
      <c r="A306" s="22">
        <v>303</v>
      </c>
      <c r="B306" s="45" t="s">
        <v>661</v>
      </c>
      <c r="C306" s="45" t="s">
        <v>662</v>
      </c>
      <c r="D306" s="34" t="s">
        <v>663</v>
      </c>
      <c r="E306" s="29">
        <v>44120</v>
      </c>
      <c r="F306" s="24">
        <v>7086417</v>
      </c>
      <c r="G306" s="33">
        <v>126320</v>
      </c>
      <c r="H306" s="15">
        <v>343920</v>
      </c>
      <c r="I306" s="15" t="s">
        <v>18</v>
      </c>
      <c r="J306" s="51" t="s">
        <v>26</v>
      </c>
      <c r="K306" s="18" t="s">
        <v>623</v>
      </c>
      <c r="L306" s="37"/>
    </row>
    <row r="307" spans="1:12" ht="33.75" customHeight="1" x14ac:dyDescent="0.25">
      <c r="A307" s="22">
        <v>304</v>
      </c>
      <c r="B307" s="45" t="s">
        <v>665</v>
      </c>
      <c r="C307" s="45" t="s">
        <v>664</v>
      </c>
      <c r="D307" s="64">
        <v>52121460</v>
      </c>
      <c r="E307" s="29">
        <v>44120</v>
      </c>
      <c r="F307" s="24">
        <v>140433</v>
      </c>
      <c r="G307" s="33">
        <v>126420</v>
      </c>
      <c r="H307" s="15">
        <v>343920</v>
      </c>
      <c r="I307" s="15" t="s">
        <v>18</v>
      </c>
      <c r="J307" s="51" t="s">
        <v>26</v>
      </c>
      <c r="K307" s="18" t="s">
        <v>623</v>
      </c>
      <c r="L307" s="37"/>
    </row>
    <row r="308" spans="1:12" ht="33.75" customHeight="1" x14ac:dyDescent="0.25">
      <c r="A308" s="22">
        <v>305</v>
      </c>
      <c r="B308" s="5" t="s">
        <v>195</v>
      </c>
      <c r="C308" s="5" t="s">
        <v>196</v>
      </c>
      <c r="D308" s="35" t="s">
        <v>666</v>
      </c>
      <c r="E308" s="29">
        <v>44120</v>
      </c>
      <c r="F308" s="21">
        <v>2165500</v>
      </c>
      <c r="G308" s="17">
        <v>126620</v>
      </c>
      <c r="H308" s="15">
        <v>343686</v>
      </c>
      <c r="I308" s="15" t="s">
        <v>18</v>
      </c>
      <c r="J308" s="45" t="s">
        <v>25</v>
      </c>
      <c r="K308" s="18" t="s">
        <v>623</v>
      </c>
      <c r="L308" s="37"/>
    </row>
    <row r="309" spans="1:12" ht="33.75" customHeight="1" x14ac:dyDescent="0.25">
      <c r="A309" s="22">
        <v>306</v>
      </c>
      <c r="B309" s="45" t="s">
        <v>222</v>
      </c>
      <c r="C309" s="45" t="s">
        <v>79</v>
      </c>
      <c r="D309" s="52" t="s">
        <v>668</v>
      </c>
      <c r="E309" s="29">
        <v>44123</v>
      </c>
      <c r="F309" s="21">
        <v>16899200</v>
      </c>
      <c r="G309" s="6" t="s">
        <v>669</v>
      </c>
      <c r="H309" s="45">
        <v>341763</v>
      </c>
      <c r="I309" s="15" t="s">
        <v>561</v>
      </c>
      <c r="J309" s="51" t="s">
        <v>667</v>
      </c>
      <c r="K309" s="18" t="s">
        <v>623</v>
      </c>
      <c r="L309" s="37"/>
    </row>
    <row r="310" spans="1:12" ht="33.75" customHeight="1" x14ac:dyDescent="0.25">
      <c r="A310" s="22">
        <v>307</v>
      </c>
      <c r="B310" s="15" t="s">
        <v>34</v>
      </c>
      <c r="C310" s="15" t="s">
        <v>96</v>
      </c>
      <c r="D310" s="15" t="s">
        <v>670</v>
      </c>
      <c r="E310" s="29">
        <v>44125</v>
      </c>
      <c r="F310" s="24">
        <v>10273435.699999999</v>
      </c>
      <c r="G310" s="17">
        <v>127020</v>
      </c>
      <c r="H310" s="15">
        <v>320992</v>
      </c>
      <c r="I310" s="32" t="s">
        <v>18</v>
      </c>
      <c r="J310" s="15" t="s">
        <v>36</v>
      </c>
      <c r="K310" s="18" t="s">
        <v>623</v>
      </c>
      <c r="L310" s="37"/>
    </row>
    <row r="311" spans="1:12" ht="80.25" customHeight="1" x14ac:dyDescent="0.25">
      <c r="A311" s="22">
        <v>308</v>
      </c>
      <c r="B311" s="45" t="s">
        <v>16</v>
      </c>
      <c r="C311" s="45" t="s">
        <v>17</v>
      </c>
      <c r="D311" s="34" t="s">
        <v>672</v>
      </c>
      <c r="E311" s="29">
        <v>44126</v>
      </c>
      <c r="F311" s="24">
        <v>46220624.619999997</v>
      </c>
      <c r="G311" s="33" t="s">
        <v>671</v>
      </c>
      <c r="H311" s="15">
        <v>320823</v>
      </c>
      <c r="I311" s="5" t="s">
        <v>191</v>
      </c>
      <c r="J311" s="45" t="s">
        <v>371</v>
      </c>
      <c r="K311" s="18" t="s">
        <v>623</v>
      </c>
      <c r="L311" s="37"/>
    </row>
    <row r="312" spans="1:12" x14ac:dyDescent="0.25">
      <c r="A312" s="22">
        <v>309</v>
      </c>
      <c r="B312" s="45" t="s">
        <v>335</v>
      </c>
      <c r="C312" s="45" t="s">
        <v>27</v>
      </c>
      <c r="D312" s="34" t="s">
        <v>674</v>
      </c>
      <c r="E312" s="29">
        <v>44127</v>
      </c>
      <c r="F312" s="24">
        <v>670466.80000000005</v>
      </c>
      <c r="G312" s="33">
        <v>128020</v>
      </c>
      <c r="H312" s="15">
        <v>342526</v>
      </c>
      <c r="I312" s="15" t="s">
        <v>18</v>
      </c>
      <c r="J312" s="51" t="s">
        <v>26</v>
      </c>
      <c r="K312" s="18" t="s">
        <v>623</v>
      </c>
      <c r="L312" s="37"/>
    </row>
    <row r="313" spans="1:12" s="10" customFormat="1" ht="34.5" customHeight="1" x14ac:dyDescent="0.25">
      <c r="A313" s="22">
        <v>310</v>
      </c>
      <c r="B313" s="2" t="s">
        <v>338</v>
      </c>
      <c r="C313" s="45" t="s">
        <v>27</v>
      </c>
      <c r="D313" s="34" t="s">
        <v>675</v>
      </c>
      <c r="E313" s="29">
        <v>44127</v>
      </c>
      <c r="F313" s="24">
        <v>52871325.189999998</v>
      </c>
      <c r="G313" s="33" t="s">
        <v>676</v>
      </c>
      <c r="H313" s="2">
        <v>342794</v>
      </c>
      <c r="I313" s="5" t="s">
        <v>191</v>
      </c>
      <c r="J313" s="45" t="s">
        <v>422</v>
      </c>
      <c r="K313" s="18" t="s">
        <v>623</v>
      </c>
      <c r="L313" s="2"/>
    </row>
    <row r="314" spans="1:12" ht="90" x14ac:dyDescent="0.25">
      <c r="A314" s="22">
        <v>311</v>
      </c>
      <c r="B314" s="45" t="s">
        <v>22</v>
      </c>
      <c r="C314" s="45" t="s">
        <v>69</v>
      </c>
      <c r="D314" s="34" t="s">
        <v>679</v>
      </c>
      <c r="E314" s="29">
        <v>44127</v>
      </c>
      <c r="F314" s="24">
        <v>185902907.36000001</v>
      </c>
      <c r="G314" s="33" t="s">
        <v>678</v>
      </c>
      <c r="H314" s="15">
        <v>320815</v>
      </c>
      <c r="I314" s="5" t="s">
        <v>191</v>
      </c>
      <c r="J314" s="45" t="s">
        <v>680</v>
      </c>
      <c r="K314" s="18" t="s">
        <v>623</v>
      </c>
      <c r="L314" s="37"/>
    </row>
    <row r="315" spans="1:12" ht="83.25" customHeight="1" x14ac:dyDescent="0.25">
      <c r="A315" s="22">
        <v>312</v>
      </c>
      <c r="B315" s="45" t="s">
        <v>44</v>
      </c>
      <c r="C315" s="45" t="s">
        <v>66</v>
      </c>
      <c r="D315" s="45" t="s">
        <v>681</v>
      </c>
      <c r="E315" s="29">
        <v>44127</v>
      </c>
      <c r="F315" s="24">
        <v>188909823.75999999</v>
      </c>
      <c r="G315" s="33" t="s">
        <v>677</v>
      </c>
      <c r="H315" s="15">
        <v>320826</v>
      </c>
      <c r="I315" s="5" t="s">
        <v>191</v>
      </c>
      <c r="J315" s="45" t="s">
        <v>682</v>
      </c>
      <c r="K315" s="18" t="s">
        <v>623</v>
      </c>
      <c r="L315" s="37"/>
    </row>
    <row r="316" spans="1:12" ht="21" customHeight="1" x14ac:dyDescent="0.25">
      <c r="A316" s="22">
        <v>313</v>
      </c>
      <c r="B316" s="45" t="s">
        <v>22</v>
      </c>
      <c r="C316" s="45" t="s">
        <v>69</v>
      </c>
      <c r="D316" s="34" t="s">
        <v>683</v>
      </c>
      <c r="E316" s="29">
        <v>44127</v>
      </c>
      <c r="F316" s="24">
        <v>5829752.0499999998</v>
      </c>
      <c r="G316" s="33">
        <v>129620</v>
      </c>
      <c r="H316" s="15">
        <v>320815</v>
      </c>
      <c r="I316" s="5" t="s">
        <v>18</v>
      </c>
      <c r="J316" s="45" t="s">
        <v>684</v>
      </c>
      <c r="K316" s="18" t="s">
        <v>623</v>
      </c>
      <c r="L316" s="37"/>
    </row>
    <row r="317" spans="1:12" ht="21" customHeight="1" x14ac:dyDescent="0.25">
      <c r="A317" s="22">
        <v>314</v>
      </c>
      <c r="B317" s="5" t="s">
        <v>423</v>
      </c>
      <c r="C317" s="5" t="s">
        <v>424</v>
      </c>
      <c r="D317" s="35" t="s">
        <v>685</v>
      </c>
      <c r="E317" s="29">
        <v>44132</v>
      </c>
      <c r="F317" s="21">
        <v>8645016</v>
      </c>
      <c r="G317" s="17" t="s">
        <v>686</v>
      </c>
      <c r="H317" s="15">
        <v>343925</v>
      </c>
      <c r="I317" s="5" t="s">
        <v>191</v>
      </c>
      <c r="J317" s="5" t="s">
        <v>622</v>
      </c>
      <c r="K317" s="18" t="s">
        <v>623</v>
      </c>
      <c r="L317" s="37"/>
    </row>
    <row r="318" spans="1:12" ht="21" customHeight="1" x14ac:dyDescent="0.25">
      <c r="A318" s="22">
        <v>315</v>
      </c>
      <c r="B318" s="45" t="s">
        <v>452</v>
      </c>
      <c r="C318" s="45" t="s">
        <v>230</v>
      </c>
      <c r="D318" s="34" t="s">
        <v>687</v>
      </c>
      <c r="E318" s="29">
        <v>44132</v>
      </c>
      <c r="F318" s="24">
        <v>10285600</v>
      </c>
      <c r="G318" s="33" t="s">
        <v>688</v>
      </c>
      <c r="H318" s="15">
        <v>341763</v>
      </c>
      <c r="I318" s="15" t="s">
        <v>18</v>
      </c>
      <c r="J318" s="15" t="s">
        <v>19</v>
      </c>
      <c r="K318" s="18" t="s">
        <v>623</v>
      </c>
      <c r="L318" s="37"/>
    </row>
    <row r="319" spans="1:12" ht="121.5" customHeight="1" x14ac:dyDescent="0.25">
      <c r="A319" s="22">
        <v>316</v>
      </c>
      <c r="B319" s="45" t="s">
        <v>16</v>
      </c>
      <c r="C319" s="45" t="s">
        <v>17</v>
      </c>
      <c r="D319" s="45" t="s">
        <v>690</v>
      </c>
      <c r="E319" s="46">
        <v>44133</v>
      </c>
      <c r="F319" s="24">
        <v>76065993.480000004</v>
      </c>
      <c r="G319" s="33" t="s">
        <v>689</v>
      </c>
      <c r="H319" s="15" t="s">
        <v>126</v>
      </c>
      <c r="I319" s="15" t="s">
        <v>18</v>
      </c>
      <c r="J319" s="45" t="s">
        <v>691</v>
      </c>
      <c r="K319" s="18" t="s">
        <v>623</v>
      </c>
      <c r="L319" s="37"/>
    </row>
    <row r="320" spans="1:12" ht="150" customHeight="1" x14ac:dyDescent="0.25">
      <c r="A320" s="22">
        <v>317</v>
      </c>
      <c r="B320" s="45" t="s">
        <v>37</v>
      </c>
      <c r="C320" s="45" t="s">
        <v>12</v>
      </c>
      <c r="D320" s="45" t="s">
        <v>692</v>
      </c>
      <c r="E320" s="46">
        <v>44133</v>
      </c>
      <c r="F320" s="24">
        <v>12828899.789999999</v>
      </c>
      <c r="G320" s="33" t="s">
        <v>693</v>
      </c>
      <c r="H320" s="15" t="s">
        <v>139</v>
      </c>
      <c r="I320" s="15" t="s">
        <v>18</v>
      </c>
      <c r="J320" s="45" t="s">
        <v>694</v>
      </c>
      <c r="K320" s="18" t="s">
        <v>623</v>
      </c>
      <c r="L320" s="37"/>
    </row>
    <row r="321" spans="1:12" ht="33" customHeight="1" x14ac:dyDescent="0.25">
      <c r="A321" s="22">
        <v>318</v>
      </c>
      <c r="B321" s="5" t="s">
        <v>538</v>
      </c>
      <c r="C321" s="45" t="s">
        <v>537</v>
      </c>
      <c r="D321" s="35" t="s">
        <v>695</v>
      </c>
      <c r="E321" s="46">
        <v>44134</v>
      </c>
      <c r="F321" s="21">
        <v>66788519.520000003</v>
      </c>
      <c r="G321" s="17">
        <v>131320</v>
      </c>
      <c r="H321" s="15">
        <v>342704</v>
      </c>
      <c r="I321" s="15" t="s">
        <v>18</v>
      </c>
      <c r="J321" s="5" t="s">
        <v>33</v>
      </c>
      <c r="K321" s="18" t="s">
        <v>623</v>
      </c>
      <c r="L321" s="37"/>
    </row>
    <row r="322" spans="1:12" x14ac:dyDescent="0.25">
      <c r="A322" s="22">
        <v>319</v>
      </c>
      <c r="B322" s="45" t="s">
        <v>452</v>
      </c>
      <c r="C322" s="45" t="s">
        <v>230</v>
      </c>
      <c r="D322" s="34" t="s">
        <v>696</v>
      </c>
      <c r="E322" s="46">
        <v>44135</v>
      </c>
      <c r="F322" s="24">
        <v>1271000</v>
      </c>
      <c r="G322" s="33" t="s">
        <v>697</v>
      </c>
      <c r="H322" s="15">
        <v>341763</v>
      </c>
      <c r="I322" s="15" t="s">
        <v>18</v>
      </c>
      <c r="J322" s="15" t="s">
        <v>19</v>
      </c>
      <c r="K322" s="18" t="s">
        <v>623</v>
      </c>
      <c r="L322" s="37"/>
    </row>
    <row r="323" spans="1:12" ht="30" x14ac:dyDescent="0.25">
      <c r="A323" s="22">
        <v>320</v>
      </c>
      <c r="B323" s="45" t="s">
        <v>452</v>
      </c>
      <c r="C323" s="45" t="s">
        <v>230</v>
      </c>
      <c r="D323" s="34" t="s">
        <v>698</v>
      </c>
      <c r="E323" s="46">
        <v>44156</v>
      </c>
      <c r="F323" s="24">
        <v>5032500</v>
      </c>
      <c r="G323" s="33" t="s">
        <v>708</v>
      </c>
      <c r="H323" s="15">
        <v>341763</v>
      </c>
      <c r="I323" s="15" t="s">
        <v>18</v>
      </c>
      <c r="J323" s="45" t="s">
        <v>21</v>
      </c>
      <c r="K323" s="18" t="s">
        <v>704</v>
      </c>
      <c r="L323" s="37"/>
    </row>
    <row r="324" spans="1:12" ht="97.5" customHeight="1" x14ac:dyDescent="0.25">
      <c r="A324" s="22">
        <v>321</v>
      </c>
      <c r="B324" s="45" t="s">
        <v>438</v>
      </c>
      <c r="C324" s="45" t="s">
        <v>699</v>
      </c>
      <c r="D324" s="34" t="s">
        <v>701</v>
      </c>
      <c r="E324" s="46">
        <v>44156</v>
      </c>
      <c r="F324" s="24">
        <v>52549156</v>
      </c>
      <c r="G324" s="33" t="s">
        <v>709</v>
      </c>
      <c r="H324" s="15">
        <v>341764</v>
      </c>
      <c r="I324" s="15" t="s">
        <v>241</v>
      </c>
      <c r="J324" s="45" t="s">
        <v>700</v>
      </c>
      <c r="K324" s="18" t="s">
        <v>704</v>
      </c>
      <c r="L324" s="37"/>
    </row>
    <row r="325" spans="1:12" x14ac:dyDescent="0.25">
      <c r="A325" s="22">
        <v>322</v>
      </c>
      <c r="B325" s="45" t="s">
        <v>253</v>
      </c>
      <c r="C325" s="45" t="s">
        <v>702</v>
      </c>
      <c r="D325" s="34" t="s">
        <v>703</v>
      </c>
      <c r="E325" s="46">
        <v>44156</v>
      </c>
      <c r="F325" s="24">
        <v>2777500</v>
      </c>
      <c r="G325" s="33">
        <v>143720</v>
      </c>
      <c r="H325" s="15">
        <v>343685</v>
      </c>
      <c r="I325" s="15" t="s">
        <v>18</v>
      </c>
      <c r="J325" s="45" t="s">
        <v>25</v>
      </c>
      <c r="K325" s="18" t="s">
        <v>704</v>
      </c>
      <c r="L325" s="37"/>
    </row>
    <row r="326" spans="1:12" x14ac:dyDescent="0.25">
      <c r="A326" s="22">
        <v>323</v>
      </c>
      <c r="B326" s="45" t="s">
        <v>219</v>
      </c>
      <c r="C326" s="45" t="s">
        <v>710</v>
      </c>
      <c r="D326" s="34" t="s">
        <v>703</v>
      </c>
      <c r="E326" s="46">
        <v>44156</v>
      </c>
      <c r="F326" s="24">
        <v>2777500</v>
      </c>
      <c r="G326" s="33">
        <v>143820</v>
      </c>
      <c r="H326" s="15">
        <v>343685</v>
      </c>
      <c r="I326" s="15" t="s">
        <v>18</v>
      </c>
      <c r="J326" s="45" t="s">
        <v>25</v>
      </c>
      <c r="K326" s="18" t="s">
        <v>704</v>
      </c>
      <c r="L326" s="37"/>
    </row>
    <row r="327" spans="1:12" x14ac:dyDescent="0.25">
      <c r="A327" s="22">
        <v>324</v>
      </c>
      <c r="B327" s="45" t="s">
        <v>705</v>
      </c>
      <c r="C327" s="45" t="s">
        <v>706</v>
      </c>
      <c r="D327" s="34" t="s">
        <v>707</v>
      </c>
      <c r="E327" s="46">
        <v>44156</v>
      </c>
      <c r="F327" s="24">
        <v>15000000</v>
      </c>
      <c r="G327" s="33">
        <v>143920</v>
      </c>
      <c r="H327" s="15">
        <v>341768</v>
      </c>
      <c r="I327" s="15" t="s">
        <v>18</v>
      </c>
      <c r="J327" s="45" t="s">
        <v>21</v>
      </c>
      <c r="K327" s="18" t="s">
        <v>704</v>
      </c>
      <c r="L327" s="37"/>
    </row>
    <row r="328" spans="1:12" ht="336.75" customHeight="1" x14ac:dyDescent="0.25">
      <c r="A328" s="22">
        <v>325</v>
      </c>
      <c r="B328" s="45" t="s">
        <v>37</v>
      </c>
      <c r="C328" s="45" t="s">
        <v>12</v>
      </c>
      <c r="D328" s="34" t="s">
        <v>712</v>
      </c>
      <c r="E328" s="46">
        <v>44156</v>
      </c>
      <c r="F328" s="24">
        <v>18118923.07</v>
      </c>
      <c r="G328" s="33" t="s">
        <v>713</v>
      </c>
      <c r="H328" s="15" t="s">
        <v>139</v>
      </c>
      <c r="I328" s="15" t="s">
        <v>191</v>
      </c>
      <c r="J328" s="45" t="s">
        <v>711</v>
      </c>
      <c r="K328" s="18" t="s">
        <v>704</v>
      </c>
      <c r="L328" s="37"/>
    </row>
    <row r="329" spans="1:12" x14ac:dyDescent="0.25">
      <c r="A329" s="22">
        <v>326</v>
      </c>
      <c r="B329" s="5" t="s">
        <v>423</v>
      </c>
      <c r="C329" s="5" t="s">
        <v>424</v>
      </c>
      <c r="D329" s="35" t="s">
        <v>714</v>
      </c>
      <c r="E329" s="29">
        <v>44158</v>
      </c>
      <c r="F329" s="21">
        <v>31945533.27</v>
      </c>
      <c r="G329" s="33" t="s">
        <v>723</v>
      </c>
      <c r="H329" s="15">
        <v>343925</v>
      </c>
      <c r="I329" s="5" t="s">
        <v>191</v>
      </c>
      <c r="J329" s="5" t="s">
        <v>622</v>
      </c>
      <c r="K329" s="18" t="s">
        <v>704</v>
      </c>
      <c r="L329" s="37"/>
    </row>
    <row r="330" spans="1:12" ht="30" x14ac:dyDescent="0.25">
      <c r="A330" s="22">
        <v>327</v>
      </c>
      <c r="B330" s="2" t="s">
        <v>338</v>
      </c>
      <c r="C330" s="45" t="s">
        <v>27</v>
      </c>
      <c r="D330" s="34" t="s">
        <v>715</v>
      </c>
      <c r="E330" s="29">
        <v>44158</v>
      </c>
      <c r="F330" s="24">
        <v>45854812.340000004</v>
      </c>
      <c r="G330" s="33" t="s">
        <v>724</v>
      </c>
      <c r="H330" s="2">
        <v>342794</v>
      </c>
      <c r="I330" s="5" t="s">
        <v>191</v>
      </c>
      <c r="J330" s="45" t="s">
        <v>422</v>
      </c>
      <c r="K330" s="18" t="s">
        <v>704</v>
      </c>
      <c r="L330" s="37"/>
    </row>
    <row r="331" spans="1:12" x14ac:dyDescent="0.25">
      <c r="A331" s="22">
        <v>328</v>
      </c>
      <c r="B331" s="5" t="s">
        <v>512</v>
      </c>
      <c r="C331" s="5" t="s">
        <v>513</v>
      </c>
      <c r="D331" s="35" t="s">
        <v>716</v>
      </c>
      <c r="E331" s="29">
        <v>44158</v>
      </c>
      <c r="F331" s="21">
        <v>1398250</v>
      </c>
      <c r="G331" s="17">
        <v>144920</v>
      </c>
      <c r="H331" s="15">
        <v>349653</v>
      </c>
      <c r="I331" s="45" t="s">
        <v>13</v>
      </c>
      <c r="J331" s="5" t="s">
        <v>515</v>
      </c>
      <c r="K331" s="18" t="s">
        <v>704</v>
      </c>
      <c r="L331" s="37"/>
    </row>
    <row r="332" spans="1:12" ht="30" x14ac:dyDescent="0.25">
      <c r="A332" s="22">
        <v>329</v>
      </c>
      <c r="B332" s="45" t="s">
        <v>222</v>
      </c>
      <c r="C332" s="45" t="s">
        <v>79</v>
      </c>
      <c r="D332" s="52" t="s">
        <v>717</v>
      </c>
      <c r="E332" s="29">
        <v>44158</v>
      </c>
      <c r="F332" s="21">
        <v>4388900</v>
      </c>
      <c r="G332" s="6" t="s">
        <v>725</v>
      </c>
      <c r="H332" s="45">
        <v>341763</v>
      </c>
      <c r="I332" s="5" t="s">
        <v>191</v>
      </c>
      <c r="J332" s="51" t="s">
        <v>667</v>
      </c>
      <c r="K332" s="18" t="s">
        <v>704</v>
      </c>
      <c r="L332" s="37"/>
    </row>
    <row r="333" spans="1:12" x14ac:dyDescent="0.25">
      <c r="A333" s="22">
        <v>330</v>
      </c>
      <c r="B333" s="45" t="s">
        <v>719</v>
      </c>
      <c r="C333" s="45" t="s">
        <v>718</v>
      </c>
      <c r="D333" s="34" t="s">
        <v>720</v>
      </c>
      <c r="E333" s="46">
        <v>44158</v>
      </c>
      <c r="F333" s="24">
        <v>8481596</v>
      </c>
      <c r="G333" s="33">
        <v>145220</v>
      </c>
      <c r="H333" s="15">
        <v>342526</v>
      </c>
      <c r="I333" s="15" t="s">
        <v>18</v>
      </c>
      <c r="J333" s="45" t="s">
        <v>25</v>
      </c>
      <c r="K333" s="18" t="s">
        <v>704</v>
      </c>
      <c r="L333" s="37"/>
    </row>
    <row r="334" spans="1:12" x14ac:dyDescent="0.25">
      <c r="A334" s="22">
        <v>331</v>
      </c>
      <c r="B334" s="45" t="s">
        <v>480</v>
      </c>
      <c r="C334" s="45" t="s">
        <v>481</v>
      </c>
      <c r="D334" s="34" t="s">
        <v>722</v>
      </c>
      <c r="E334" s="29">
        <v>44158</v>
      </c>
      <c r="F334" s="24">
        <v>1700000</v>
      </c>
      <c r="G334" s="33">
        <v>145320</v>
      </c>
      <c r="H334" s="15">
        <v>350319</v>
      </c>
      <c r="I334" s="39" t="s">
        <v>18</v>
      </c>
      <c r="J334" s="5" t="s">
        <v>21</v>
      </c>
      <c r="K334" s="18" t="s">
        <v>704</v>
      </c>
      <c r="L334" s="37"/>
    </row>
    <row r="335" spans="1:12" ht="75" customHeight="1" x14ac:dyDescent="0.25">
      <c r="A335" s="22">
        <v>332</v>
      </c>
      <c r="B335" s="45" t="s">
        <v>726</v>
      </c>
      <c r="C335" s="45" t="s">
        <v>727</v>
      </c>
      <c r="D335" s="34" t="s">
        <v>728</v>
      </c>
      <c r="E335" s="46">
        <v>44159</v>
      </c>
      <c r="F335" s="24">
        <v>31866915.489999998</v>
      </c>
      <c r="G335" s="33" t="s">
        <v>729</v>
      </c>
      <c r="H335" s="15">
        <v>341769</v>
      </c>
      <c r="I335" s="5" t="s">
        <v>191</v>
      </c>
      <c r="J335" s="45" t="s">
        <v>730</v>
      </c>
      <c r="K335" s="18" t="s">
        <v>704</v>
      </c>
      <c r="L335" s="37"/>
    </row>
    <row r="336" spans="1:12" ht="45" x14ac:dyDescent="0.25">
      <c r="A336" s="22">
        <v>333</v>
      </c>
      <c r="B336" s="45" t="s">
        <v>608</v>
      </c>
      <c r="C336" s="45" t="s">
        <v>731</v>
      </c>
      <c r="D336" s="34" t="s">
        <v>732</v>
      </c>
      <c r="E336" s="46">
        <v>44159</v>
      </c>
      <c r="F336" s="24">
        <v>65961997.659999996</v>
      </c>
      <c r="G336" s="33" t="s">
        <v>733</v>
      </c>
      <c r="H336" s="15"/>
      <c r="I336" s="5" t="s">
        <v>191</v>
      </c>
      <c r="J336" s="45" t="s">
        <v>730</v>
      </c>
      <c r="K336" s="18" t="s">
        <v>704</v>
      </c>
      <c r="L336" s="37"/>
    </row>
    <row r="337" spans="1:12" x14ac:dyDescent="0.25">
      <c r="A337" s="22">
        <v>334</v>
      </c>
      <c r="B337" s="45" t="s">
        <v>237</v>
      </c>
      <c r="C337" s="45" t="s">
        <v>735</v>
      </c>
      <c r="D337" s="34" t="s">
        <v>703</v>
      </c>
      <c r="E337" s="46">
        <v>44159</v>
      </c>
      <c r="F337" s="24">
        <v>2222200</v>
      </c>
      <c r="G337" s="33">
        <v>146020</v>
      </c>
      <c r="H337" s="15">
        <v>348473</v>
      </c>
      <c r="I337" s="15" t="s">
        <v>18</v>
      </c>
      <c r="J337" s="45" t="s">
        <v>25</v>
      </c>
      <c r="K337" s="18" t="s">
        <v>704</v>
      </c>
      <c r="L337" s="37"/>
    </row>
    <row r="338" spans="1:12" x14ac:dyDescent="0.25">
      <c r="A338" s="22">
        <v>335</v>
      </c>
      <c r="B338" s="45" t="s">
        <v>238</v>
      </c>
      <c r="C338" s="45" t="s">
        <v>239</v>
      </c>
      <c r="D338" s="34" t="s">
        <v>703</v>
      </c>
      <c r="E338" s="46">
        <v>44159</v>
      </c>
      <c r="F338" s="24">
        <v>2222200</v>
      </c>
      <c r="G338" s="33">
        <v>146120</v>
      </c>
      <c r="H338" s="15">
        <v>348473</v>
      </c>
      <c r="I338" s="15" t="s">
        <v>18</v>
      </c>
      <c r="J338" s="45" t="s">
        <v>25</v>
      </c>
      <c r="K338" s="18" t="s">
        <v>704</v>
      </c>
      <c r="L338" s="37"/>
    </row>
    <row r="339" spans="1:12" x14ac:dyDescent="0.25">
      <c r="A339" s="22">
        <v>336</v>
      </c>
      <c r="B339" s="45" t="s">
        <v>195</v>
      </c>
      <c r="C339" s="45" t="s">
        <v>196</v>
      </c>
      <c r="D339" s="34" t="s">
        <v>736</v>
      </c>
      <c r="E339" s="46">
        <v>44159</v>
      </c>
      <c r="F339" s="24">
        <v>2165500</v>
      </c>
      <c r="G339" s="33" t="s">
        <v>740</v>
      </c>
      <c r="H339" s="15">
        <v>343686</v>
      </c>
      <c r="I339" s="5" t="s">
        <v>191</v>
      </c>
      <c r="J339" s="45" t="s">
        <v>25</v>
      </c>
      <c r="K339" s="18" t="s">
        <v>704</v>
      </c>
      <c r="L339" s="37"/>
    </row>
    <row r="340" spans="1:12" ht="30" x14ac:dyDescent="0.25">
      <c r="A340" s="22">
        <v>337</v>
      </c>
      <c r="B340" s="45" t="s">
        <v>737</v>
      </c>
      <c r="C340" s="45" t="s">
        <v>738</v>
      </c>
      <c r="D340" s="34" t="s">
        <v>739</v>
      </c>
      <c r="E340" s="46">
        <v>44159</v>
      </c>
      <c r="F340" s="24">
        <v>420964410.16999996</v>
      </c>
      <c r="G340" s="33" t="s">
        <v>741</v>
      </c>
      <c r="H340" s="15">
        <v>355833</v>
      </c>
      <c r="I340" s="5" t="s">
        <v>191</v>
      </c>
      <c r="J340" s="45" t="s">
        <v>21</v>
      </c>
      <c r="K340" s="18" t="s">
        <v>704</v>
      </c>
      <c r="L340" s="37"/>
    </row>
    <row r="341" spans="1:12" x14ac:dyDescent="0.25">
      <c r="A341" s="22">
        <v>338</v>
      </c>
      <c r="B341" s="45" t="s">
        <v>742</v>
      </c>
      <c r="C341" s="45" t="s">
        <v>743</v>
      </c>
      <c r="D341" s="34" t="s">
        <v>744</v>
      </c>
      <c r="E341" s="46">
        <v>44159</v>
      </c>
      <c r="F341" s="24">
        <v>191861493.56</v>
      </c>
      <c r="G341" s="33">
        <v>147120</v>
      </c>
      <c r="H341" s="15">
        <v>355833</v>
      </c>
      <c r="I341" s="15" t="s">
        <v>13</v>
      </c>
      <c r="J341" s="45" t="s">
        <v>19</v>
      </c>
      <c r="K341" s="18" t="s">
        <v>704</v>
      </c>
      <c r="L341" s="37"/>
    </row>
    <row r="342" spans="1:12" ht="30" x14ac:dyDescent="0.25">
      <c r="A342" s="22">
        <v>339</v>
      </c>
      <c r="B342" s="45" t="s">
        <v>745</v>
      </c>
      <c r="C342" s="45" t="s">
        <v>17</v>
      </c>
      <c r="D342" s="34" t="s">
        <v>746</v>
      </c>
      <c r="E342" s="46">
        <v>44165</v>
      </c>
      <c r="F342" s="24">
        <v>56716664.909999996</v>
      </c>
      <c r="G342" s="33">
        <v>151320</v>
      </c>
      <c r="H342" s="15">
        <v>372237</v>
      </c>
      <c r="I342" s="15" t="s">
        <v>18</v>
      </c>
      <c r="J342" s="45" t="s">
        <v>622</v>
      </c>
      <c r="K342" s="18" t="s">
        <v>704</v>
      </c>
      <c r="L342" s="37"/>
    </row>
    <row r="343" spans="1:12" x14ac:dyDescent="0.25">
      <c r="A343" s="22">
        <v>340</v>
      </c>
      <c r="B343" s="5" t="s">
        <v>550</v>
      </c>
      <c r="C343" s="5" t="s">
        <v>551</v>
      </c>
      <c r="D343" s="35" t="s">
        <v>749</v>
      </c>
      <c r="E343" s="29">
        <v>44169</v>
      </c>
      <c r="F343" s="21">
        <v>15791839.199999999</v>
      </c>
      <c r="G343" s="17">
        <v>152920</v>
      </c>
      <c r="H343" s="15">
        <v>343921</v>
      </c>
      <c r="I343" s="15" t="s">
        <v>18</v>
      </c>
      <c r="J343" s="5" t="s">
        <v>750</v>
      </c>
      <c r="K343" s="18" t="s">
        <v>747</v>
      </c>
      <c r="L343" s="37"/>
    </row>
    <row r="344" spans="1:12" x14ac:dyDescent="0.25">
      <c r="A344" s="22">
        <v>341</v>
      </c>
      <c r="B344" s="45" t="s">
        <v>195</v>
      </c>
      <c r="C344" s="45" t="s">
        <v>196</v>
      </c>
      <c r="D344" s="34" t="s">
        <v>751</v>
      </c>
      <c r="E344" s="29">
        <v>44169</v>
      </c>
      <c r="F344" s="24">
        <v>1798135</v>
      </c>
      <c r="G344" s="33">
        <v>153020</v>
      </c>
      <c r="H344" s="15">
        <v>343686</v>
      </c>
      <c r="I344" s="15" t="s">
        <v>13</v>
      </c>
      <c r="J344" s="15" t="s">
        <v>43</v>
      </c>
      <c r="K344" s="18" t="s">
        <v>747</v>
      </c>
      <c r="L344" s="37"/>
    </row>
    <row r="345" spans="1:12" ht="30" x14ac:dyDescent="0.25">
      <c r="A345" s="22">
        <v>342</v>
      </c>
      <c r="B345" s="45" t="s">
        <v>705</v>
      </c>
      <c r="C345" s="45" t="s">
        <v>706</v>
      </c>
      <c r="D345" s="34" t="s">
        <v>752</v>
      </c>
      <c r="E345" s="29">
        <v>44169</v>
      </c>
      <c r="F345" s="24">
        <v>6447565</v>
      </c>
      <c r="G345" s="33" t="s">
        <v>753</v>
      </c>
      <c r="H345" s="15">
        <v>341768</v>
      </c>
      <c r="I345" s="5" t="s">
        <v>191</v>
      </c>
      <c r="J345" s="45" t="s">
        <v>754</v>
      </c>
      <c r="K345" s="18" t="s">
        <v>747</v>
      </c>
      <c r="L345" s="37"/>
    </row>
    <row r="346" spans="1:12" ht="30" x14ac:dyDescent="0.25">
      <c r="A346" s="22">
        <v>343</v>
      </c>
      <c r="B346" s="45" t="s">
        <v>755</v>
      </c>
      <c r="C346" s="45" t="s">
        <v>17</v>
      </c>
      <c r="D346" s="45" t="s">
        <v>756</v>
      </c>
      <c r="E346" s="29">
        <v>44169</v>
      </c>
      <c r="F346" s="24">
        <v>5220909.84</v>
      </c>
      <c r="G346" s="33">
        <v>153320</v>
      </c>
      <c r="H346" s="15">
        <v>372237</v>
      </c>
      <c r="I346" s="15" t="s">
        <v>18</v>
      </c>
      <c r="J346" s="45" t="s">
        <v>19</v>
      </c>
      <c r="K346" s="18" t="s">
        <v>747</v>
      </c>
      <c r="L346" s="37"/>
    </row>
    <row r="347" spans="1:12" ht="45" customHeight="1" x14ac:dyDescent="0.25">
      <c r="A347" s="22">
        <v>344</v>
      </c>
      <c r="B347" s="18" t="s">
        <v>757</v>
      </c>
      <c r="C347" s="15" t="s">
        <v>99</v>
      </c>
      <c r="D347" s="15" t="s">
        <v>758</v>
      </c>
      <c r="E347" s="29">
        <v>44169</v>
      </c>
      <c r="F347" s="24">
        <v>3380450</v>
      </c>
      <c r="G347" s="33">
        <v>153420</v>
      </c>
      <c r="H347" s="15">
        <v>370173</v>
      </c>
      <c r="I347" s="15" t="s">
        <v>13</v>
      </c>
      <c r="J347" s="15" t="s">
        <v>106</v>
      </c>
      <c r="K347" s="18" t="s">
        <v>747</v>
      </c>
      <c r="L347" s="37"/>
    </row>
    <row r="348" spans="1:12" ht="30" x14ac:dyDescent="0.25">
      <c r="A348" s="22">
        <v>345</v>
      </c>
      <c r="B348" s="18" t="s">
        <v>759</v>
      </c>
      <c r="C348" s="5" t="s">
        <v>94</v>
      </c>
      <c r="D348" s="35" t="s">
        <v>760</v>
      </c>
      <c r="E348" s="29">
        <v>44169</v>
      </c>
      <c r="F348" s="21">
        <v>10608956</v>
      </c>
      <c r="G348" s="17">
        <v>153520</v>
      </c>
      <c r="H348" s="15">
        <v>379620</v>
      </c>
      <c r="I348" s="15" t="s">
        <v>13</v>
      </c>
      <c r="J348" s="15" t="s">
        <v>102</v>
      </c>
      <c r="K348" s="18" t="s">
        <v>747</v>
      </c>
      <c r="L348" s="37"/>
    </row>
    <row r="349" spans="1:12" x14ac:dyDescent="0.25">
      <c r="A349" s="22">
        <v>346</v>
      </c>
      <c r="B349" s="18" t="s">
        <v>761</v>
      </c>
      <c r="C349" s="15" t="s">
        <v>97</v>
      </c>
      <c r="D349" s="15" t="s">
        <v>762</v>
      </c>
      <c r="E349" s="14">
        <v>44172</v>
      </c>
      <c r="F349" s="24">
        <v>7178865</v>
      </c>
      <c r="G349" s="33">
        <v>154020</v>
      </c>
      <c r="H349" s="15">
        <v>369752</v>
      </c>
      <c r="I349" s="15" t="s">
        <v>13</v>
      </c>
      <c r="J349" s="15" t="s">
        <v>103</v>
      </c>
      <c r="K349" s="18" t="s">
        <v>747</v>
      </c>
      <c r="L349" s="37"/>
    </row>
    <row r="350" spans="1:12" x14ac:dyDescent="0.25">
      <c r="A350" s="22">
        <v>347</v>
      </c>
      <c r="B350" s="45" t="s">
        <v>253</v>
      </c>
      <c r="C350" s="45" t="s">
        <v>702</v>
      </c>
      <c r="D350" s="34" t="s">
        <v>763</v>
      </c>
      <c r="E350" s="14">
        <v>44172</v>
      </c>
      <c r="F350" s="24">
        <v>2777500</v>
      </c>
      <c r="G350" s="33">
        <v>154120</v>
      </c>
      <c r="H350" s="15">
        <v>343685</v>
      </c>
      <c r="I350" s="15" t="s">
        <v>18</v>
      </c>
      <c r="J350" s="45" t="s">
        <v>25</v>
      </c>
      <c r="K350" s="18" t="s">
        <v>747</v>
      </c>
      <c r="L350" s="37"/>
    </row>
    <row r="351" spans="1:12" x14ac:dyDescent="0.25">
      <c r="A351" s="22">
        <v>348</v>
      </c>
      <c r="B351" s="45" t="s">
        <v>219</v>
      </c>
      <c r="C351" s="45" t="s">
        <v>710</v>
      </c>
      <c r="D351" s="34" t="s">
        <v>763</v>
      </c>
      <c r="E351" s="14">
        <v>44172</v>
      </c>
      <c r="F351" s="24">
        <v>2777500</v>
      </c>
      <c r="G351" s="33">
        <v>154220</v>
      </c>
      <c r="H351" s="15">
        <v>343685</v>
      </c>
      <c r="I351" s="15" t="s">
        <v>18</v>
      </c>
      <c r="J351" s="45" t="s">
        <v>25</v>
      </c>
      <c r="K351" s="18" t="s">
        <v>747</v>
      </c>
      <c r="L351" s="37"/>
    </row>
    <row r="352" spans="1:12" ht="22.5" customHeight="1" x14ac:dyDescent="0.25">
      <c r="A352" s="22">
        <v>349</v>
      </c>
      <c r="B352" s="45" t="s">
        <v>222</v>
      </c>
      <c r="C352" s="45" t="s">
        <v>79</v>
      </c>
      <c r="D352" s="52" t="s">
        <v>764</v>
      </c>
      <c r="E352" s="14">
        <v>44172</v>
      </c>
      <c r="F352" s="24">
        <v>16337000</v>
      </c>
      <c r="G352" s="6" t="s">
        <v>765</v>
      </c>
      <c r="H352" s="45">
        <v>341763</v>
      </c>
      <c r="I352" s="15" t="s">
        <v>191</v>
      </c>
      <c r="J352" s="51" t="s">
        <v>334</v>
      </c>
      <c r="K352" s="18" t="s">
        <v>747</v>
      </c>
      <c r="L352" s="37"/>
    </row>
    <row r="353" spans="1:12" x14ac:dyDescent="0.25">
      <c r="A353" s="22">
        <v>350</v>
      </c>
      <c r="B353" s="5" t="s">
        <v>532</v>
      </c>
      <c r="C353" s="5" t="s">
        <v>555</v>
      </c>
      <c r="D353" s="35" t="s">
        <v>766</v>
      </c>
      <c r="E353" s="14">
        <v>44172</v>
      </c>
      <c r="F353" s="21">
        <v>297483</v>
      </c>
      <c r="G353" s="17">
        <v>154520</v>
      </c>
      <c r="H353" s="15">
        <v>349693</v>
      </c>
      <c r="I353" s="15" t="s">
        <v>18</v>
      </c>
      <c r="J353" s="5" t="s">
        <v>23</v>
      </c>
      <c r="K353" s="18" t="s">
        <v>747</v>
      </c>
      <c r="L353" s="37"/>
    </row>
    <row r="354" spans="1:12" ht="30" x14ac:dyDescent="0.25">
      <c r="A354" s="22">
        <v>351</v>
      </c>
      <c r="B354" s="45" t="s">
        <v>755</v>
      </c>
      <c r="C354" s="45" t="s">
        <v>17</v>
      </c>
      <c r="D354" s="34"/>
      <c r="E354" s="29">
        <v>44173</v>
      </c>
      <c r="F354" s="24">
        <v>59590293.549999997</v>
      </c>
      <c r="G354" s="33" t="s">
        <v>767</v>
      </c>
      <c r="H354" s="15">
        <v>372237</v>
      </c>
      <c r="I354" s="15"/>
      <c r="J354" s="45"/>
      <c r="K354" s="18" t="s">
        <v>747</v>
      </c>
      <c r="L354" s="37"/>
    </row>
    <row r="355" spans="1:12" x14ac:dyDescent="0.25">
      <c r="A355" s="22">
        <v>352</v>
      </c>
      <c r="B355" s="45" t="s">
        <v>237</v>
      </c>
      <c r="C355" s="45" t="s">
        <v>247</v>
      </c>
      <c r="D355" s="34" t="s">
        <v>768</v>
      </c>
      <c r="E355" s="29">
        <v>44173</v>
      </c>
      <c r="F355" s="24">
        <v>2222200</v>
      </c>
      <c r="G355" s="33">
        <v>156020</v>
      </c>
      <c r="H355" s="15">
        <v>348473</v>
      </c>
      <c r="I355" s="39" t="s">
        <v>18</v>
      </c>
      <c r="J355" s="45" t="s">
        <v>43</v>
      </c>
      <c r="K355" s="18" t="s">
        <v>747</v>
      </c>
      <c r="L355" s="37"/>
    </row>
    <row r="356" spans="1:12" x14ac:dyDescent="0.25">
      <c r="A356" s="22">
        <v>353</v>
      </c>
      <c r="B356" s="45" t="s">
        <v>238</v>
      </c>
      <c r="C356" s="45" t="s">
        <v>239</v>
      </c>
      <c r="D356" s="34" t="s">
        <v>768</v>
      </c>
      <c r="E356" s="29">
        <v>44173</v>
      </c>
      <c r="F356" s="24">
        <v>2222200</v>
      </c>
      <c r="G356" s="33">
        <v>45420</v>
      </c>
      <c r="H356" s="15">
        <v>348473</v>
      </c>
      <c r="I356" s="39" t="s">
        <v>18</v>
      </c>
      <c r="J356" s="45" t="s">
        <v>43</v>
      </c>
      <c r="K356" s="18" t="s">
        <v>747</v>
      </c>
      <c r="L356" s="37"/>
    </row>
    <row r="357" spans="1:12" ht="30" x14ac:dyDescent="0.25">
      <c r="A357" s="22">
        <v>354</v>
      </c>
      <c r="B357" s="45" t="s">
        <v>222</v>
      </c>
      <c r="C357" s="45" t="s">
        <v>79</v>
      </c>
      <c r="D357" s="52" t="s">
        <v>770</v>
      </c>
      <c r="E357" s="29">
        <v>44173</v>
      </c>
      <c r="F357" s="24">
        <v>23912000</v>
      </c>
      <c r="G357" s="6" t="s">
        <v>765</v>
      </c>
      <c r="H357" s="45">
        <v>341763</v>
      </c>
      <c r="I357" s="15" t="s">
        <v>191</v>
      </c>
      <c r="J357" s="51" t="s">
        <v>769</v>
      </c>
      <c r="K357" s="18" t="s">
        <v>747</v>
      </c>
      <c r="L357" s="37"/>
    </row>
    <row r="358" spans="1:12" ht="30" x14ac:dyDescent="0.25">
      <c r="A358" s="22">
        <v>355</v>
      </c>
      <c r="B358" s="18" t="s">
        <v>771</v>
      </c>
      <c r="C358" s="15" t="s">
        <v>98</v>
      </c>
      <c r="D358" s="15">
        <v>201028</v>
      </c>
      <c r="E358" s="29">
        <v>44173</v>
      </c>
      <c r="F358" s="24">
        <v>8900800</v>
      </c>
      <c r="G358" s="33">
        <v>156920</v>
      </c>
      <c r="H358" s="45">
        <v>369748</v>
      </c>
      <c r="I358" s="15" t="s">
        <v>13</v>
      </c>
      <c r="J358" s="15" t="s">
        <v>104</v>
      </c>
      <c r="K358" s="18" t="s">
        <v>747</v>
      </c>
      <c r="L358" s="37"/>
    </row>
    <row r="359" spans="1:12" ht="30" x14ac:dyDescent="0.25">
      <c r="A359" s="22">
        <v>356</v>
      </c>
      <c r="B359" s="18" t="s">
        <v>772</v>
      </c>
      <c r="C359" s="15" t="s">
        <v>109</v>
      </c>
      <c r="D359" s="34" t="s">
        <v>773</v>
      </c>
      <c r="E359" s="29">
        <v>44173</v>
      </c>
      <c r="F359" s="24">
        <v>6155980</v>
      </c>
      <c r="G359" s="33" t="s">
        <v>774</v>
      </c>
      <c r="H359" s="45">
        <v>367848</v>
      </c>
      <c r="I359" s="15" t="s">
        <v>191</v>
      </c>
      <c r="J359" s="15" t="s">
        <v>114</v>
      </c>
      <c r="K359" s="18" t="s">
        <v>747</v>
      </c>
      <c r="L359" s="37"/>
    </row>
    <row r="360" spans="1:12" ht="30" x14ac:dyDescent="0.25">
      <c r="A360" s="22">
        <v>357</v>
      </c>
      <c r="B360" s="15" t="s">
        <v>775</v>
      </c>
      <c r="C360" s="15" t="s">
        <v>95</v>
      </c>
      <c r="D360" s="15" t="s">
        <v>776</v>
      </c>
      <c r="E360" s="29">
        <v>44173</v>
      </c>
      <c r="F360" s="24">
        <v>6645844.1399999997</v>
      </c>
      <c r="G360" s="33">
        <v>157220</v>
      </c>
      <c r="H360" s="15">
        <v>370193</v>
      </c>
      <c r="I360" s="15" t="s">
        <v>13</v>
      </c>
      <c r="J360" s="15" t="s">
        <v>40</v>
      </c>
      <c r="K360" s="18" t="s">
        <v>747</v>
      </c>
      <c r="L360" s="37"/>
    </row>
    <row r="361" spans="1:12" ht="38.25" customHeight="1" x14ac:dyDescent="0.25">
      <c r="A361" s="22">
        <v>358</v>
      </c>
      <c r="B361" s="45" t="s">
        <v>755</v>
      </c>
      <c r="C361" s="45" t="s">
        <v>17</v>
      </c>
      <c r="D361" s="34" t="s">
        <v>777</v>
      </c>
      <c r="E361" s="29">
        <v>44173</v>
      </c>
      <c r="F361" s="24">
        <v>61617571.590000004</v>
      </c>
      <c r="G361" s="33" t="s">
        <v>778</v>
      </c>
      <c r="H361" s="15">
        <v>372237</v>
      </c>
      <c r="I361" s="15" t="s">
        <v>191</v>
      </c>
      <c r="J361" s="45" t="s">
        <v>779</v>
      </c>
      <c r="K361" s="18" t="s">
        <v>747</v>
      </c>
      <c r="L361" s="37"/>
    </row>
    <row r="362" spans="1:12" ht="30" x14ac:dyDescent="0.25">
      <c r="A362" s="22">
        <v>359</v>
      </c>
      <c r="B362" s="5" t="s">
        <v>338</v>
      </c>
      <c r="C362" s="5" t="s">
        <v>27</v>
      </c>
      <c r="D362" s="35" t="s">
        <v>780</v>
      </c>
      <c r="E362" s="29">
        <v>44173</v>
      </c>
      <c r="F362" s="21">
        <v>40064855.810000002</v>
      </c>
      <c r="G362" s="17" t="s">
        <v>781</v>
      </c>
      <c r="H362" s="15">
        <v>342794</v>
      </c>
      <c r="I362" s="15" t="s">
        <v>191</v>
      </c>
      <c r="J362" s="45" t="s">
        <v>782</v>
      </c>
      <c r="K362" s="18" t="s">
        <v>747</v>
      </c>
      <c r="L362" s="37"/>
    </row>
    <row r="363" spans="1:12" x14ac:dyDescent="0.25">
      <c r="A363" s="22">
        <v>360</v>
      </c>
      <c r="B363" s="7" t="s">
        <v>335</v>
      </c>
      <c r="C363" s="7" t="s">
        <v>27</v>
      </c>
      <c r="D363" s="35" t="s">
        <v>783</v>
      </c>
      <c r="E363" s="29">
        <v>44173</v>
      </c>
      <c r="F363" s="24">
        <v>2549277.92</v>
      </c>
      <c r="G363" s="17" t="s">
        <v>784</v>
      </c>
      <c r="H363" s="15">
        <v>342526</v>
      </c>
      <c r="I363" s="15" t="s">
        <v>18</v>
      </c>
      <c r="J363" s="45" t="s">
        <v>622</v>
      </c>
      <c r="K363" s="18" t="s">
        <v>747</v>
      </c>
      <c r="L363" s="37"/>
    </row>
    <row r="364" spans="1:12" x14ac:dyDescent="0.25">
      <c r="A364" s="22">
        <v>361</v>
      </c>
      <c r="B364" s="5" t="s">
        <v>423</v>
      </c>
      <c r="C364" s="5" t="s">
        <v>424</v>
      </c>
      <c r="D364" s="35" t="s">
        <v>785</v>
      </c>
      <c r="E364" s="29">
        <v>44173</v>
      </c>
      <c r="F364" s="21">
        <v>13295825.949999999</v>
      </c>
      <c r="G364" s="17">
        <v>158020</v>
      </c>
      <c r="H364" s="15">
        <v>343925</v>
      </c>
      <c r="I364" s="15" t="s">
        <v>13</v>
      </c>
      <c r="J364" s="5" t="s">
        <v>26</v>
      </c>
      <c r="K364" s="18" t="s">
        <v>747</v>
      </c>
      <c r="L364" s="37"/>
    </row>
    <row r="365" spans="1:12" ht="30" x14ac:dyDescent="0.25">
      <c r="A365" s="22">
        <v>362</v>
      </c>
      <c r="B365" s="45" t="s">
        <v>608</v>
      </c>
      <c r="C365" s="45" t="s">
        <v>731</v>
      </c>
      <c r="D365" s="34" t="s">
        <v>786</v>
      </c>
      <c r="E365" s="29">
        <v>44173</v>
      </c>
      <c r="F365" s="24">
        <v>56933942.549999997</v>
      </c>
      <c r="G365" s="33">
        <v>158120</v>
      </c>
      <c r="H365" s="15"/>
      <c r="I365" s="15" t="s">
        <v>18</v>
      </c>
      <c r="J365" s="45" t="s">
        <v>174</v>
      </c>
      <c r="K365" s="18" t="s">
        <v>747</v>
      </c>
      <c r="L365" s="37"/>
    </row>
    <row r="366" spans="1:12" ht="30" x14ac:dyDescent="0.25">
      <c r="A366" s="22">
        <v>363</v>
      </c>
      <c r="B366" s="45" t="s">
        <v>787</v>
      </c>
      <c r="C366" s="45" t="s">
        <v>788</v>
      </c>
      <c r="D366" s="34" t="s">
        <v>789</v>
      </c>
      <c r="E366" s="29">
        <v>44173</v>
      </c>
      <c r="F366" s="24">
        <v>31489577.699999999</v>
      </c>
      <c r="G366" s="33">
        <v>158220</v>
      </c>
      <c r="H366" s="15">
        <v>354403</v>
      </c>
      <c r="I366" s="15" t="s">
        <v>18</v>
      </c>
      <c r="J366" s="45" t="s">
        <v>790</v>
      </c>
      <c r="K366" s="18" t="s">
        <v>747</v>
      </c>
      <c r="L366" s="37"/>
    </row>
    <row r="367" spans="1:12" ht="45" x14ac:dyDescent="0.25">
      <c r="A367" s="22">
        <v>364</v>
      </c>
      <c r="B367" s="45" t="s">
        <v>726</v>
      </c>
      <c r="C367" s="45" t="s">
        <v>727</v>
      </c>
      <c r="D367" s="34" t="s">
        <v>791</v>
      </c>
      <c r="E367" s="29">
        <v>44173</v>
      </c>
      <c r="F367" s="24">
        <v>24908821.640000001</v>
      </c>
      <c r="G367" s="33">
        <v>158420</v>
      </c>
      <c r="H367" s="15">
        <v>341769</v>
      </c>
      <c r="I367" s="15" t="s">
        <v>18</v>
      </c>
      <c r="J367" s="45" t="s">
        <v>792</v>
      </c>
      <c r="K367" s="18" t="s">
        <v>747</v>
      </c>
      <c r="L367" s="37"/>
    </row>
    <row r="368" spans="1:12" ht="39" customHeight="1" x14ac:dyDescent="0.25">
      <c r="A368" s="22">
        <v>365</v>
      </c>
      <c r="B368" s="45" t="s">
        <v>794</v>
      </c>
      <c r="C368" s="45" t="s">
        <v>795</v>
      </c>
      <c r="D368" s="34" t="s">
        <v>796</v>
      </c>
      <c r="E368" s="29">
        <v>44174</v>
      </c>
      <c r="F368" s="24">
        <v>101755110.34</v>
      </c>
      <c r="G368" s="33">
        <v>159320</v>
      </c>
      <c r="H368" s="15">
        <v>361623</v>
      </c>
      <c r="I368" s="39" t="s">
        <v>18</v>
      </c>
      <c r="J368" s="45" t="s">
        <v>43</v>
      </c>
      <c r="K368" s="18" t="s">
        <v>747</v>
      </c>
      <c r="L368" s="37"/>
    </row>
    <row r="369" spans="1:12" x14ac:dyDescent="0.25">
      <c r="A369" s="22">
        <v>366</v>
      </c>
      <c r="B369" s="45" t="s">
        <v>661</v>
      </c>
      <c r="C369" s="45" t="s">
        <v>662</v>
      </c>
      <c r="D369" s="34" t="s">
        <v>797</v>
      </c>
      <c r="E369" s="29">
        <v>44174</v>
      </c>
      <c r="F369" s="24">
        <v>9406881</v>
      </c>
      <c r="G369" s="33">
        <v>162020</v>
      </c>
      <c r="H369" s="15">
        <v>343920</v>
      </c>
      <c r="I369" s="15" t="s">
        <v>18</v>
      </c>
      <c r="J369" s="51" t="s">
        <v>798</v>
      </c>
      <c r="K369" s="18" t="s">
        <v>623</v>
      </c>
      <c r="L369" s="37"/>
    </row>
    <row r="370" spans="1:12" x14ac:dyDescent="0.25">
      <c r="A370" s="22">
        <v>367</v>
      </c>
      <c r="B370" s="5" t="s">
        <v>480</v>
      </c>
      <c r="C370" s="5" t="s">
        <v>481</v>
      </c>
      <c r="D370" s="35" t="s">
        <v>799</v>
      </c>
      <c r="E370" s="29">
        <v>44174</v>
      </c>
      <c r="F370" s="21">
        <v>1756666.67</v>
      </c>
      <c r="G370" s="17">
        <v>164020</v>
      </c>
      <c r="H370" s="15">
        <v>350319</v>
      </c>
      <c r="I370" s="15" t="s">
        <v>18</v>
      </c>
      <c r="J370" s="45" t="s">
        <v>792</v>
      </c>
      <c r="K370" s="18" t="s">
        <v>747</v>
      </c>
      <c r="L370" s="37"/>
    </row>
    <row r="371" spans="1:12" x14ac:dyDescent="0.25">
      <c r="A371" s="22">
        <v>368</v>
      </c>
      <c r="B371" s="45" t="s">
        <v>654</v>
      </c>
      <c r="C371" s="45" t="s">
        <v>655</v>
      </c>
      <c r="D371" s="34" t="s">
        <v>800</v>
      </c>
      <c r="E371" s="29">
        <v>44174</v>
      </c>
      <c r="F371" s="24">
        <v>621888</v>
      </c>
      <c r="G371" s="33">
        <v>164420</v>
      </c>
      <c r="H371" s="15">
        <v>349657</v>
      </c>
      <c r="I371" s="39" t="s">
        <v>18</v>
      </c>
      <c r="J371" s="45" t="s">
        <v>43</v>
      </c>
      <c r="K371" s="18" t="s">
        <v>747</v>
      </c>
      <c r="L371" s="37"/>
    </row>
    <row r="372" spans="1:12" ht="45" x14ac:dyDescent="0.25">
      <c r="A372" s="22">
        <v>369</v>
      </c>
      <c r="B372" s="45" t="s">
        <v>608</v>
      </c>
      <c r="C372" s="45" t="s">
        <v>731</v>
      </c>
      <c r="D372" s="34" t="s">
        <v>801</v>
      </c>
      <c r="E372" s="29">
        <v>44174</v>
      </c>
      <c r="F372" s="24">
        <v>18649589.149999999</v>
      </c>
      <c r="G372" s="33" t="s">
        <v>802</v>
      </c>
      <c r="H372" s="15"/>
      <c r="I372" s="15" t="s">
        <v>18</v>
      </c>
      <c r="J372" s="45" t="s">
        <v>803</v>
      </c>
      <c r="K372" s="18" t="s">
        <v>747</v>
      </c>
      <c r="L372" s="37"/>
    </row>
    <row r="373" spans="1:12" x14ac:dyDescent="0.25">
      <c r="A373" s="22">
        <v>370</v>
      </c>
      <c r="B373" s="45" t="s">
        <v>629</v>
      </c>
      <c r="C373" s="45" t="s">
        <v>630</v>
      </c>
      <c r="D373" s="34" t="s">
        <v>804</v>
      </c>
      <c r="E373" s="29">
        <v>44175</v>
      </c>
      <c r="F373" s="24">
        <v>191082000</v>
      </c>
      <c r="G373" s="33" t="s">
        <v>805</v>
      </c>
      <c r="H373" s="15">
        <v>349693</v>
      </c>
      <c r="I373" s="15" t="s">
        <v>18</v>
      </c>
      <c r="J373" s="45" t="s">
        <v>25</v>
      </c>
      <c r="K373" s="18" t="s">
        <v>747</v>
      </c>
      <c r="L373" s="37"/>
    </row>
    <row r="374" spans="1:12" x14ac:dyDescent="0.25">
      <c r="A374" s="22">
        <v>371</v>
      </c>
      <c r="B374" s="45" t="s">
        <v>806</v>
      </c>
      <c r="C374" s="45" t="s">
        <v>630</v>
      </c>
      <c r="D374" s="34" t="s">
        <v>807</v>
      </c>
      <c r="E374" s="29">
        <v>44175</v>
      </c>
      <c r="F374" s="24">
        <v>128530300</v>
      </c>
      <c r="G374" s="33" t="s">
        <v>808</v>
      </c>
      <c r="H374" s="15">
        <v>349654</v>
      </c>
      <c r="I374" s="15" t="s">
        <v>18</v>
      </c>
      <c r="J374" s="45" t="s">
        <v>632</v>
      </c>
      <c r="K374" s="18" t="s">
        <v>747</v>
      </c>
      <c r="L374" s="37"/>
    </row>
    <row r="375" spans="1:12" ht="30" x14ac:dyDescent="0.25">
      <c r="A375" s="22">
        <v>372</v>
      </c>
      <c r="B375" s="45" t="s">
        <v>809</v>
      </c>
      <c r="C375" s="45" t="s">
        <v>45</v>
      </c>
      <c r="D375" s="34" t="s">
        <v>810</v>
      </c>
      <c r="E375" s="29">
        <v>44175</v>
      </c>
      <c r="F375" s="24">
        <v>13670434.4</v>
      </c>
      <c r="G375" s="33">
        <v>165720</v>
      </c>
      <c r="H375" s="15">
        <v>358439</v>
      </c>
      <c r="I375" s="15" t="s">
        <v>18</v>
      </c>
      <c r="J375" s="45" t="s">
        <v>25</v>
      </c>
      <c r="K375" s="18" t="s">
        <v>747</v>
      </c>
      <c r="L375" s="37"/>
    </row>
    <row r="376" spans="1:12" x14ac:dyDescent="0.25">
      <c r="A376" s="22">
        <v>373</v>
      </c>
      <c r="B376" s="45" t="s">
        <v>817</v>
      </c>
      <c r="C376" s="45" t="s">
        <v>818</v>
      </c>
      <c r="D376" s="34" t="s">
        <v>819</v>
      </c>
      <c r="E376" s="46">
        <v>44176</v>
      </c>
      <c r="F376" s="24">
        <v>164937887.44</v>
      </c>
      <c r="G376" s="33" t="s">
        <v>820</v>
      </c>
      <c r="H376" s="15">
        <v>355833</v>
      </c>
      <c r="I376" s="15" t="s">
        <v>18</v>
      </c>
      <c r="J376" s="45" t="s">
        <v>401</v>
      </c>
      <c r="K376" s="18" t="s">
        <v>747</v>
      </c>
      <c r="L376" s="37"/>
    </row>
    <row r="377" spans="1:12" x14ac:dyDescent="0.25">
      <c r="A377" s="22">
        <v>373</v>
      </c>
      <c r="B377" s="45" t="s">
        <v>817</v>
      </c>
      <c r="C377" s="45" t="s">
        <v>818</v>
      </c>
      <c r="D377" s="34" t="s">
        <v>819</v>
      </c>
      <c r="E377" s="46">
        <v>44176</v>
      </c>
      <c r="F377" s="24">
        <v>402295825.94</v>
      </c>
      <c r="G377" s="33" t="s">
        <v>821</v>
      </c>
      <c r="H377" s="15">
        <v>355833</v>
      </c>
      <c r="I377" s="15" t="s">
        <v>13</v>
      </c>
      <c r="J377" s="45" t="s">
        <v>401</v>
      </c>
      <c r="K377" s="18" t="s">
        <v>747</v>
      </c>
      <c r="L377" s="37"/>
    </row>
    <row r="378" spans="1:12" ht="30" x14ac:dyDescent="0.25">
      <c r="A378" s="22">
        <v>374</v>
      </c>
      <c r="B378" s="45" t="s">
        <v>608</v>
      </c>
      <c r="C378" s="45" t="s">
        <v>731</v>
      </c>
      <c r="D378" s="34" t="s">
        <v>825</v>
      </c>
      <c r="E378" s="29">
        <v>44180</v>
      </c>
      <c r="F378" s="24">
        <v>16540110.109999999</v>
      </c>
      <c r="G378" s="33" t="s">
        <v>826</v>
      </c>
      <c r="H378" s="15"/>
      <c r="I378" s="45" t="s">
        <v>13</v>
      </c>
      <c r="J378" s="45" t="s">
        <v>43</v>
      </c>
      <c r="K378" s="18" t="s">
        <v>747</v>
      </c>
      <c r="L378" s="37"/>
    </row>
    <row r="379" spans="1:12" x14ac:dyDescent="0.25">
      <c r="A379" s="22">
        <v>375</v>
      </c>
      <c r="B379" s="5" t="s">
        <v>512</v>
      </c>
      <c r="C379" s="5" t="s">
        <v>513</v>
      </c>
      <c r="D379" s="35" t="s">
        <v>822</v>
      </c>
      <c r="E379" s="29">
        <v>44180</v>
      </c>
      <c r="F379" s="21">
        <v>1048687.5</v>
      </c>
      <c r="G379" s="17">
        <v>167820</v>
      </c>
      <c r="H379" s="15">
        <v>349653</v>
      </c>
      <c r="I379" s="45" t="s">
        <v>13</v>
      </c>
      <c r="J379" s="5" t="s">
        <v>515</v>
      </c>
      <c r="K379" s="18" t="s">
        <v>747</v>
      </c>
      <c r="L379" s="37"/>
    </row>
    <row r="380" spans="1:12" x14ac:dyDescent="0.25">
      <c r="A380" s="22">
        <v>376</v>
      </c>
      <c r="B380" s="5" t="s">
        <v>532</v>
      </c>
      <c r="C380" s="5" t="s">
        <v>555</v>
      </c>
      <c r="D380" s="35" t="s">
        <v>828</v>
      </c>
      <c r="E380" s="29">
        <v>44180</v>
      </c>
      <c r="F380" s="21">
        <v>25335820.469999999</v>
      </c>
      <c r="G380" s="17">
        <v>168220</v>
      </c>
      <c r="H380" s="15">
        <v>349693</v>
      </c>
      <c r="I380" s="15" t="s">
        <v>18</v>
      </c>
      <c r="J380" s="5" t="s">
        <v>23</v>
      </c>
      <c r="K380" s="18" t="s">
        <v>747</v>
      </c>
      <c r="L380" s="37"/>
    </row>
    <row r="381" spans="1:12" ht="90" x14ac:dyDescent="0.25">
      <c r="A381" s="22">
        <v>377</v>
      </c>
      <c r="B381" s="45" t="s">
        <v>726</v>
      </c>
      <c r="C381" s="45" t="s">
        <v>727</v>
      </c>
      <c r="D381" s="34" t="s">
        <v>829</v>
      </c>
      <c r="E381" s="29">
        <v>44180</v>
      </c>
      <c r="F381" s="24">
        <v>21699680.989999998</v>
      </c>
      <c r="G381" s="33" t="s">
        <v>830</v>
      </c>
      <c r="H381" s="15">
        <v>341769</v>
      </c>
      <c r="I381" s="15" t="s">
        <v>18</v>
      </c>
      <c r="J381" s="45" t="s">
        <v>422</v>
      </c>
      <c r="K381" s="18" t="s">
        <v>747</v>
      </c>
      <c r="L381" s="37"/>
    </row>
    <row r="382" spans="1:12" x14ac:dyDescent="0.25">
      <c r="A382" s="22">
        <v>378</v>
      </c>
      <c r="B382" s="45" t="s">
        <v>833</v>
      </c>
      <c r="C382" s="45" t="s">
        <v>832</v>
      </c>
      <c r="D382" s="34" t="s">
        <v>834</v>
      </c>
      <c r="E382" s="29">
        <v>44181</v>
      </c>
      <c r="F382" s="24">
        <v>39800000</v>
      </c>
      <c r="G382" s="33">
        <v>168720</v>
      </c>
      <c r="H382" s="15">
        <v>372234</v>
      </c>
      <c r="I382" s="15" t="s">
        <v>18</v>
      </c>
      <c r="J382" s="45" t="s">
        <v>25</v>
      </c>
      <c r="K382" s="18" t="s">
        <v>747</v>
      </c>
      <c r="L382" s="37"/>
    </row>
    <row r="383" spans="1:12" x14ac:dyDescent="0.25">
      <c r="A383" s="22">
        <v>379</v>
      </c>
      <c r="B383" s="45" t="s">
        <v>195</v>
      </c>
      <c r="C383" s="45" t="s">
        <v>196</v>
      </c>
      <c r="D383" s="34" t="s">
        <v>835</v>
      </c>
      <c r="E383" s="29">
        <v>44181</v>
      </c>
      <c r="F383" s="24">
        <v>2165500</v>
      </c>
      <c r="G383" s="33">
        <v>38920</v>
      </c>
      <c r="H383" s="15">
        <v>343686</v>
      </c>
      <c r="I383" s="45" t="s">
        <v>13</v>
      </c>
      <c r="J383" s="15" t="s">
        <v>43</v>
      </c>
      <c r="K383" s="18" t="s">
        <v>747</v>
      </c>
      <c r="L383" s="37"/>
    </row>
    <row r="384" spans="1:12" ht="30" x14ac:dyDescent="0.25">
      <c r="A384" s="22">
        <v>380</v>
      </c>
      <c r="B384" s="45" t="s">
        <v>608</v>
      </c>
      <c r="C384" s="45" t="s">
        <v>731</v>
      </c>
      <c r="D384" s="34" t="s">
        <v>836</v>
      </c>
      <c r="E384" s="29">
        <v>44181</v>
      </c>
      <c r="F384" s="24">
        <v>26885096.239999998</v>
      </c>
      <c r="G384" s="33" t="s">
        <v>837</v>
      </c>
      <c r="H384" s="15"/>
      <c r="I384" s="15" t="s">
        <v>18</v>
      </c>
      <c r="J384" s="45" t="s">
        <v>19</v>
      </c>
      <c r="K384" s="18" t="s">
        <v>747</v>
      </c>
      <c r="L384" s="37"/>
    </row>
    <row r="385" spans="1:12" x14ac:dyDescent="0.25">
      <c r="A385" s="22">
        <v>381</v>
      </c>
      <c r="B385" s="45" t="s">
        <v>838</v>
      </c>
      <c r="C385" s="45" t="s">
        <v>839</v>
      </c>
      <c r="D385" s="34" t="s">
        <v>840</v>
      </c>
      <c r="E385" s="14">
        <v>44181</v>
      </c>
      <c r="F385" s="24">
        <v>7429000</v>
      </c>
      <c r="G385" s="33">
        <v>169620</v>
      </c>
      <c r="H385" s="15">
        <v>372236</v>
      </c>
      <c r="I385" s="15" t="s">
        <v>18</v>
      </c>
      <c r="J385" s="45" t="s">
        <v>23</v>
      </c>
      <c r="K385" s="18" t="s">
        <v>747</v>
      </c>
      <c r="L385" s="37"/>
    </row>
    <row r="386" spans="1:12" ht="30" x14ac:dyDescent="0.25">
      <c r="A386" s="22">
        <v>382</v>
      </c>
      <c r="B386" s="45" t="s">
        <v>737</v>
      </c>
      <c r="C386" s="45" t="s">
        <v>738</v>
      </c>
      <c r="D386" s="34" t="s">
        <v>845</v>
      </c>
      <c r="E386" s="14">
        <v>44182</v>
      </c>
      <c r="F386" s="24">
        <v>329999999.82999998</v>
      </c>
      <c r="G386" s="33">
        <v>173320</v>
      </c>
      <c r="H386" s="15">
        <v>355833</v>
      </c>
      <c r="I386" s="7" t="s">
        <v>561</v>
      </c>
      <c r="J386" s="45" t="s">
        <v>21</v>
      </c>
      <c r="K386" s="18" t="s">
        <v>747</v>
      </c>
      <c r="L386" s="37"/>
    </row>
    <row r="387" spans="1:12" x14ac:dyDescent="0.25">
      <c r="A387" s="22">
        <v>383</v>
      </c>
      <c r="B387" s="5" t="s">
        <v>423</v>
      </c>
      <c r="C387" s="5" t="s">
        <v>424</v>
      </c>
      <c r="D387" s="35" t="s">
        <v>846</v>
      </c>
      <c r="E387" s="14">
        <v>44182</v>
      </c>
      <c r="F387" s="24">
        <v>2474891</v>
      </c>
      <c r="G387" s="17">
        <v>174720</v>
      </c>
      <c r="H387" s="15">
        <v>343925</v>
      </c>
      <c r="I387" s="15" t="s">
        <v>18</v>
      </c>
      <c r="J387" s="45" t="s">
        <v>25</v>
      </c>
      <c r="K387" s="18" t="s">
        <v>747</v>
      </c>
      <c r="L387" s="37"/>
    </row>
    <row r="388" spans="1:12" x14ac:dyDescent="0.25">
      <c r="A388" s="22">
        <v>384</v>
      </c>
      <c r="B388" s="5" t="s">
        <v>338</v>
      </c>
      <c r="C388" s="5" t="s">
        <v>27</v>
      </c>
      <c r="D388" s="35" t="s">
        <v>851</v>
      </c>
      <c r="E388" s="14">
        <v>44182</v>
      </c>
      <c r="F388" s="24">
        <v>3500000</v>
      </c>
      <c r="G388" s="17">
        <v>174820</v>
      </c>
      <c r="H388" s="15">
        <v>357373</v>
      </c>
      <c r="I388" s="15" t="s">
        <v>561</v>
      </c>
      <c r="J388" s="45" t="s">
        <v>847</v>
      </c>
      <c r="K388" s="18" t="s">
        <v>747</v>
      </c>
      <c r="L388" s="37"/>
    </row>
    <row r="389" spans="1:12" x14ac:dyDescent="0.25">
      <c r="A389" s="22">
        <v>385</v>
      </c>
      <c r="B389" s="45" t="s">
        <v>848</v>
      </c>
      <c r="C389" s="45" t="s">
        <v>849</v>
      </c>
      <c r="D389" s="34" t="s">
        <v>850</v>
      </c>
      <c r="E389" s="14">
        <v>44182</v>
      </c>
      <c r="F389" s="24">
        <v>31000000</v>
      </c>
      <c r="G389" s="33">
        <v>174920</v>
      </c>
      <c r="H389" s="15">
        <v>357393</v>
      </c>
      <c r="I389" s="15" t="s">
        <v>561</v>
      </c>
      <c r="J389" s="45" t="s">
        <v>847</v>
      </c>
      <c r="K389" s="18" t="s">
        <v>747</v>
      </c>
      <c r="L389" s="37"/>
    </row>
    <row r="390" spans="1:12" ht="30" x14ac:dyDescent="0.25">
      <c r="A390" s="22">
        <v>386</v>
      </c>
      <c r="B390" s="45" t="s">
        <v>852</v>
      </c>
      <c r="C390" s="45" t="s">
        <v>93</v>
      </c>
      <c r="D390" s="15" t="s">
        <v>853</v>
      </c>
      <c r="E390" s="14">
        <v>44183</v>
      </c>
      <c r="F390" s="24">
        <v>8042377.5</v>
      </c>
      <c r="G390" s="33">
        <v>176920</v>
      </c>
      <c r="H390" s="15">
        <v>320992</v>
      </c>
      <c r="I390" s="15" t="s">
        <v>13</v>
      </c>
      <c r="J390" s="15" t="s">
        <v>101</v>
      </c>
      <c r="K390" s="18" t="s">
        <v>747</v>
      </c>
      <c r="L390" s="37"/>
    </row>
    <row r="391" spans="1:12" ht="30" x14ac:dyDescent="0.25">
      <c r="A391" s="22">
        <v>387</v>
      </c>
      <c r="B391" s="45" t="s">
        <v>755</v>
      </c>
      <c r="C391" s="45" t="s">
        <v>17</v>
      </c>
      <c r="D391" s="34" t="s">
        <v>854</v>
      </c>
      <c r="E391" s="14">
        <v>44183</v>
      </c>
      <c r="F391" s="24">
        <v>4738859.49</v>
      </c>
      <c r="G391" s="33">
        <v>177820</v>
      </c>
      <c r="H391" s="15">
        <v>372237</v>
      </c>
      <c r="I391" s="15" t="s">
        <v>18</v>
      </c>
      <c r="J391" s="45" t="s">
        <v>25</v>
      </c>
      <c r="K391" s="18" t="s">
        <v>747</v>
      </c>
      <c r="L391" s="37"/>
    </row>
    <row r="392" spans="1:12" ht="30" x14ac:dyDescent="0.25">
      <c r="A392" s="22">
        <v>388</v>
      </c>
      <c r="B392" s="15" t="s">
        <v>855</v>
      </c>
      <c r="C392" s="15" t="s">
        <v>100</v>
      </c>
      <c r="D392" s="15" t="s">
        <v>856</v>
      </c>
      <c r="E392" s="14">
        <v>44183</v>
      </c>
      <c r="F392" s="24">
        <v>259200</v>
      </c>
      <c r="G392" s="33">
        <v>179320</v>
      </c>
      <c r="H392" s="15">
        <v>370213</v>
      </c>
      <c r="I392" s="15" t="s">
        <v>18</v>
      </c>
      <c r="J392" s="15" t="s">
        <v>107</v>
      </c>
      <c r="K392" s="18" t="s">
        <v>747</v>
      </c>
      <c r="L392" s="37"/>
    </row>
    <row r="393" spans="1:12" ht="30" x14ac:dyDescent="0.25">
      <c r="A393" s="22">
        <v>388</v>
      </c>
      <c r="B393" s="15" t="s">
        <v>855</v>
      </c>
      <c r="C393" s="15" t="s">
        <v>100</v>
      </c>
      <c r="D393" s="15" t="s">
        <v>857</v>
      </c>
      <c r="E393" s="14">
        <v>44183</v>
      </c>
      <c r="F393" s="24">
        <v>10594380</v>
      </c>
      <c r="G393" s="33">
        <v>179620</v>
      </c>
      <c r="H393" s="15">
        <v>370213</v>
      </c>
      <c r="I393" s="15" t="s">
        <v>13</v>
      </c>
      <c r="J393" s="15" t="s">
        <v>107</v>
      </c>
      <c r="K393" s="18" t="s">
        <v>747</v>
      </c>
      <c r="L393" s="37"/>
    </row>
    <row r="394" spans="1:12" ht="30" x14ac:dyDescent="0.25">
      <c r="A394" s="22">
        <v>389</v>
      </c>
      <c r="B394" s="45" t="s">
        <v>858</v>
      </c>
      <c r="C394" s="45" t="s">
        <v>112</v>
      </c>
      <c r="D394" s="15">
        <v>71206</v>
      </c>
      <c r="E394" s="14">
        <v>44183</v>
      </c>
      <c r="F394" s="24">
        <v>10456774</v>
      </c>
      <c r="G394" s="33">
        <v>181220</v>
      </c>
      <c r="H394" s="15">
        <v>369749</v>
      </c>
      <c r="I394" s="15" t="s">
        <v>13</v>
      </c>
      <c r="J394" s="45" t="s">
        <v>115</v>
      </c>
      <c r="K394" s="18" t="s">
        <v>747</v>
      </c>
      <c r="L394" s="37"/>
    </row>
    <row r="395" spans="1:12" ht="30" x14ac:dyDescent="0.25">
      <c r="A395" s="22">
        <v>390</v>
      </c>
      <c r="B395" s="45" t="s">
        <v>859</v>
      </c>
      <c r="C395" s="45" t="s">
        <v>113</v>
      </c>
      <c r="D395" s="34" t="s">
        <v>860</v>
      </c>
      <c r="E395" s="14">
        <v>44183</v>
      </c>
      <c r="F395" s="24">
        <v>4386885</v>
      </c>
      <c r="G395" s="33">
        <v>181820</v>
      </c>
      <c r="H395" s="15">
        <v>369751</v>
      </c>
      <c r="I395" s="15" t="s">
        <v>18</v>
      </c>
      <c r="J395" s="15" t="s">
        <v>116</v>
      </c>
      <c r="K395" s="18" t="s">
        <v>747</v>
      </c>
      <c r="L395" s="37"/>
    </row>
    <row r="396" spans="1:12" x14ac:dyDescent="0.25">
      <c r="A396" s="22">
        <v>391</v>
      </c>
      <c r="B396" s="45" t="s">
        <v>222</v>
      </c>
      <c r="C396" s="45" t="s">
        <v>79</v>
      </c>
      <c r="D396" s="52" t="s">
        <v>861</v>
      </c>
      <c r="E396" s="14">
        <v>44183</v>
      </c>
      <c r="F396" s="24">
        <v>24480000</v>
      </c>
      <c r="G396" s="33">
        <v>181920</v>
      </c>
      <c r="H396" s="15">
        <v>341763</v>
      </c>
      <c r="I396" s="15" t="s">
        <v>862</v>
      </c>
      <c r="J396" s="51" t="s">
        <v>26</v>
      </c>
      <c r="K396" s="18" t="s">
        <v>747</v>
      </c>
      <c r="L396" s="37"/>
    </row>
    <row r="397" spans="1:12" ht="30" x14ac:dyDescent="0.25">
      <c r="A397" s="22">
        <v>392</v>
      </c>
      <c r="B397" s="45" t="s">
        <v>608</v>
      </c>
      <c r="C397" s="45" t="s">
        <v>731</v>
      </c>
      <c r="D397" s="34" t="s">
        <v>863</v>
      </c>
      <c r="E397" s="14">
        <v>44183</v>
      </c>
      <c r="F397" s="24">
        <v>15435166.51</v>
      </c>
      <c r="G397" s="33" t="s">
        <v>864</v>
      </c>
      <c r="H397" s="15"/>
      <c r="I397" s="15" t="s">
        <v>18</v>
      </c>
      <c r="J397" s="45" t="s">
        <v>21</v>
      </c>
      <c r="K397" s="18" t="s">
        <v>747</v>
      </c>
      <c r="L397" s="37"/>
    </row>
    <row r="398" spans="1:12" x14ac:dyDescent="0.25">
      <c r="A398" s="22">
        <v>393</v>
      </c>
      <c r="B398" s="45" t="s">
        <v>253</v>
      </c>
      <c r="C398" s="45" t="s">
        <v>702</v>
      </c>
      <c r="D398" s="34" t="s">
        <v>865</v>
      </c>
      <c r="E398" s="14">
        <v>44183</v>
      </c>
      <c r="F398" s="24">
        <v>2777500</v>
      </c>
      <c r="G398" s="33">
        <v>182220</v>
      </c>
      <c r="H398" s="15">
        <v>343685</v>
      </c>
      <c r="I398" s="15" t="s">
        <v>18</v>
      </c>
      <c r="J398" s="45" t="s">
        <v>25</v>
      </c>
      <c r="K398" s="18" t="s">
        <v>747</v>
      </c>
      <c r="L398" s="37"/>
    </row>
    <row r="399" spans="1:12" x14ac:dyDescent="0.25">
      <c r="A399" s="22">
        <v>394</v>
      </c>
      <c r="B399" s="45" t="s">
        <v>219</v>
      </c>
      <c r="C399" s="45" t="s">
        <v>710</v>
      </c>
      <c r="D399" s="34" t="s">
        <v>865</v>
      </c>
      <c r="E399" s="14">
        <v>44183</v>
      </c>
      <c r="F399" s="24">
        <v>2777500</v>
      </c>
      <c r="G399" s="33">
        <v>182320</v>
      </c>
      <c r="H399" s="15">
        <v>343685</v>
      </c>
      <c r="I399" s="15" t="s">
        <v>18</v>
      </c>
      <c r="J399" s="45" t="s">
        <v>25</v>
      </c>
      <c r="K399" s="18" t="s">
        <v>747</v>
      </c>
      <c r="L399" s="37"/>
    </row>
    <row r="400" spans="1:12" ht="45" x14ac:dyDescent="0.25">
      <c r="A400" s="22">
        <v>395</v>
      </c>
      <c r="B400" s="45" t="s">
        <v>869</v>
      </c>
      <c r="C400" s="45" t="s">
        <v>870</v>
      </c>
      <c r="D400" s="34" t="s">
        <v>872</v>
      </c>
      <c r="E400" s="46">
        <v>44183</v>
      </c>
      <c r="F400" s="24">
        <v>503242332.14999998</v>
      </c>
      <c r="G400" s="33" t="s">
        <v>908</v>
      </c>
      <c r="H400" s="15">
        <v>379087</v>
      </c>
      <c r="I400" s="15" t="s">
        <v>18</v>
      </c>
      <c r="J400" s="45" t="s">
        <v>910</v>
      </c>
      <c r="K400" s="18" t="s">
        <v>747</v>
      </c>
      <c r="L400" s="37"/>
    </row>
    <row r="401" spans="1:12" ht="30" x14ac:dyDescent="0.25">
      <c r="A401" s="22">
        <v>395</v>
      </c>
      <c r="B401" s="45" t="s">
        <v>869</v>
      </c>
      <c r="C401" s="45" t="s">
        <v>870</v>
      </c>
      <c r="D401" s="34" t="s">
        <v>872</v>
      </c>
      <c r="E401" s="46">
        <v>44183</v>
      </c>
      <c r="F401" s="24">
        <v>18980918.5</v>
      </c>
      <c r="G401" s="33" t="s">
        <v>908</v>
      </c>
      <c r="H401" s="15">
        <v>379087</v>
      </c>
      <c r="I401" s="15" t="s">
        <v>862</v>
      </c>
      <c r="J401" s="45" t="s">
        <v>909</v>
      </c>
      <c r="K401" s="18" t="s">
        <v>747</v>
      </c>
      <c r="L401" s="37"/>
    </row>
    <row r="402" spans="1:12" ht="33" customHeight="1" x14ac:dyDescent="0.25">
      <c r="A402" s="22">
        <v>396</v>
      </c>
      <c r="B402" s="45" t="s">
        <v>224</v>
      </c>
      <c r="C402" s="45" t="s">
        <v>225</v>
      </c>
      <c r="D402" s="34" t="s">
        <v>912</v>
      </c>
      <c r="E402" s="29">
        <v>44184</v>
      </c>
      <c r="F402" s="24">
        <v>101586500</v>
      </c>
      <c r="G402" s="33" t="s">
        <v>911</v>
      </c>
      <c r="H402" s="15">
        <v>340753</v>
      </c>
      <c r="I402" s="15" t="s">
        <v>18</v>
      </c>
      <c r="J402" s="45" t="s">
        <v>73</v>
      </c>
      <c r="K402" s="18" t="s">
        <v>747</v>
      </c>
      <c r="L402" s="37"/>
    </row>
    <row r="403" spans="1:12" ht="33" customHeight="1" x14ac:dyDescent="0.25">
      <c r="A403" s="22">
        <v>397</v>
      </c>
      <c r="B403" s="45" t="s">
        <v>222</v>
      </c>
      <c r="C403" s="45" t="s">
        <v>79</v>
      </c>
      <c r="D403" s="34" t="s">
        <v>913</v>
      </c>
      <c r="E403" s="29">
        <v>44186</v>
      </c>
      <c r="F403" s="24">
        <v>4353500</v>
      </c>
      <c r="G403" s="33">
        <v>184020</v>
      </c>
      <c r="H403" s="15">
        <v>341763</v>
      </c>
      <c r="I403" s="15" t="s">
        <v>18</v>
      </c>
      <c r="J403" s="45" t="s">
        <v>914</v>
      </c>
      <c r="K403" s="18" t="s">
        <v>747</v>
      </c>
      <c r="L403" s="37"/>
    </row>
    <row r="404" spans="1:12" ht="33" customHeight="1" x14ac:dyDescent="0.25">
      <c r="A404" s="22">
        <v>398</v>
      </c>
      <c r="B404" s="45" t="s">
        <v>915</v>
      </c>
      <c r="C404" s="45" t="s">
        <v>916</v>
      </c>
      <c r="D404" s="34" t="s">
        <v>917</v>
      </c>
      <c r="E404" s="29">
        <v>44187</v>
      </c>
      <c r="F404" s="24">
        <v>16868038</v>
      </c>
      <c r="G404" s="33">
        <v>187520</v>
      </c>
      <c r="H404" s="15">
        <v>375605</v>
      </c>
      <c r="I404" s="15" t="s">
        <v>18</v>
      </c>
      <c r="J404" s="45" t="s">
        <v>21</v>
      </c>
      <c r="K404" s="18" t="s">
        <v>747</v>
      </c>
      <c r="L404" s="37"/>
    </row>
    <row r="405" spans="1:12" ht="33" customHeight="1" x14ac:dyDescent="0.25">
      <c r="A405" s="22">
        <v>399</v>
      </c>
      <c r="B405" s="45" t="s">
        <v>918</v>
      </c>
      <c r="C405" s="45" t="s">
        <v>919</v>
      </c>
      <c r="D405" s="34" t="s">
        <v>920</v>
      </c>
      <c r="E405" s="29">
        <v>44187</v>
      </c>
      <c r="F405" s="24">
        <v>13871830</v>
      </c>
      <c r="G405" s="33">
        <v>187620</v>
      </c>
      <c r="H405" s="15">
        <v>370805</v>
      </c>
      <c r="I405" s="15" t="s">
        <v>18</v>
      </c>
      <c r="J405" s="45" t="s">
        <v>21</v>
      </c>
      <c r="K405" s="18" t="s">
        <v>747</v>
      </c>
      <c r="L405" s="37"/>
    </row>
    <row r="406" spans="1:12" ht="33" customHeight="1" x14ac:dyDescent="0.25">
      <c r="A406" s="22">
        <v>400</v>
      </c>
      <c r="B406" s="45" t="s">
        <v>222</v>
      </c>
      <c r="C406" s="45" t="s">
        <v>79</v>
      </c>
      <c r="D406" s="34" t="s">
        <v>921</v>
      </c>
      <c r="E406" s="29">
        <v>44187</v>
      </c>
      <c r="F406" s="24">
        <v>1752000</v>
      </c>
      <c r="G406" s="33">
        <v>187720</v>
      </c>
      <c r="H406" s="15">
        <v>341763</v>
      </c>
      <c r="I406" s="15" t="s">
        <v>862</v>
      </c>
      <c r="J406" s="45" t="s">
        <v>26</v>
      </c>
      <c r="K406" s="18" t="s">
        <v>747</v>
      </c>
      <c r="L406" s="37"/>
    </row>
    <row r="407" spans="1:12" ht="33" customHeight="1" x14ac:dyDescent="0.25">
      <c r="A407" s="22">
        <v>401</v>
      </c>
      <c r="B407" s="45" t="s">
        <v>719</v>
      </c>
      <c r="C407" s="45" t="s">
        <v>718</v>
      </c>
      <c r="D407" s="34" t="s">
        <v>922</v>
      </c>
      <c r="E407" s="29">
        <v>44187</v>
      </c>
      <c r="F407" s="24">
        <v>11518404</v>
      </c>
      <c r="G407" s="33">
        <v>188320</v>
      </c>
      <c r="H407" s="15">
        <v>342526</v>
      </c>
      <c r="I407" s="15" t="s">
        <v>18</v>
      </c>
      <c r="J407" s="45" t="s">
        <v>25</v>
      </c>
      <c r="K407" s="18" t="s">
        <v>747</v>
      </c>
      <c r="L407" s="37"/>
    </row>
    <row r="408" spans="1:12" ht="33" customHeight="1" x14ac:dyDescent="0.25">
      <c r="A408" s="22">
        <v>402</v>
      </c>
      <c r="B408" s="45" t="s">
        <v>550</v>
      </c>
      <c r="C408" s="45" t="s">
        <v>551</v>
      </c>
      <c r="D408" s="34" t="s">
        <v>923</v>
      </c>
      <c r="E408" s="29">
        <v>44187</v>
      </c>
      <c r="F408" s="24">
        <v>6179526.7999999998</v>
      </c>
      <c r="G408" s="33">
        <v>188520</v>
      </c>
      <c r="H408" s="15">
        <v>343921</v>
      </c>
      <c r="I408" s="15" t="s">
        <v>18</v>
      </c>
      <c r="J408" s="45" t="s">
        <v>25</v>
      </c>
      <c r="K408" s="18" t="s">
        <v>747</v>
      </c>
      <c r="L408" s="37"/>
    </row>
    <row r="409" spans="1:12" ht="33" customHeight="1" x14ac:dyDescent="0.25">
      <c r="A409" s="22">
        <v>403</v>
      </c>
      <c r="B409" s="45" t="s">
        <v>755</v>
      </c>
      <c r="C409" s="45" t="s">
        <v>17</v>
      </c>
      <c r="D409" s="34" t="s">
        <v>924</v>
      </c>
      <c r="E409" s="46">
        <v>44187</v>
      </c>
      <c r="F409" s="24">
        <v>1619639.55</v>
      </c>
      <c r="G409" s="33">
        <v>189520</v>
      </c>
      <c r="H409" s="15">
        <v>372237</v>
      </c>
      <c r="I409" s="15" t="s">
        <v>18</v>
      </c>
      <c r="J409" s="45" t="s">
        <v>925</v>
      </c>
      <c r="K409" s="18" t="s">
        <v>747</v>
      </c>
      <c r="L409" s="37"/>
    </row>
    <row r="410" spans="1:12" ht="112.5" customHeight="1" x14ac:dyDescent="0.25">
      <c r="A410" s="22">
        <v>404</v>
      </c>
      <c r="B410" s="45" t="s">
        <v>926</v>
      </c>
      <c r="C410" s="45" t="s">
        <v>927</v>
      </c>
      <c r="D410" s="52" t="s">
        <v>928</v>
      </c>
      <c r="E410" s="46">
        <v>44187</v>
      </c>
      <c r="F410" s="24">
        <v>37008560</v>
      </c>
      <c r="G410" s="6" t="s">
        <v>930</v>
      </c>
      <c r="H410" s="45">
        <v>372235</v>
      </c>
      <c r="I410" s="15" t="s">
        <v>18</v>
      </c>
      <c r="J410" s="45" t="s">
        <v>929</v>
      </c>
      <c r="K410" s="18" t="s">
        <v>747</v>
      </c>
      <c r="L410" s="37"/>
    </row>
    <row r="411" spans="1:12" ht="135.75" customHeight="1" x14ac:dyDescent="0.25">
      <c r="A411" s="22">
        <v>405</v>
      </c>
      <c r="B411" s="45" t="s">
        <v>37</v>
      </c>
      <c r="C411" s="45" t="s">
        <v>12</v>
      </c>
      <c r="D411" s="45" t="s">
        <v>931</v>
      </c>
      <c r="E411" s="46">
        <v>44187</v>
      </c>
      <c r="F411" s="24">
        <v>119054711.09</v>
      </c>
      <c r="G411" s="33" t="s">
        <v>932</v>
      </c>
      <c r="H411" s="15" t="s">
        <v>139</v>
      </c>
      <c r="I411" s="15" t="s">
        <v>18</v>
      </c>
      <c r="J411" s="45" t="s">
        <v>934</v>
      </c>
      <c r="K411" s="18" t="s">
        <v>747</v>
      </c>
      <c r="L411" s="37"/>
    </row>
    <row r="412" spans="1:12" ht="33" customHeight="1" x14ac:dyDescent="0.25">
      <c r="A412" s="22">
        <v>405</v>
      </c>
      <c r="B412" s="45" t="s">
        <v>37</v>
      </c>
      <c r="C412" s="45" t="s">
        <v>12</v>
      </c>
      <c r="D412" s="34" t="s">
        <v>933</v>
      </c>
      <c r="E412" s="29">
        <v>44187</v>
      </c>
      <c r="F412" s="24">
        <v>120194.13</v>
      </c>
      <c r="G412" s="33">
        <v>197920</v>
      </c>
      <c r="H412" s="15" t="s">
        <v>139</v>
      </c>
      <c r="I412" s="15" t="s">
        <v>18</v>
      </c>
      <c r="J412" s="45" t="s">
        <v>21</v>
      </c>
      <c r="K412" s="18" t="s">
        <v>747</v>
      </c>
      <c r="L412" s="37"/>
    </row>
    <row r="413" spans="1:12" ht="33" customHeight="1" x14ac:dyDescent="0.25">
      <c r="A413" s="22">
        <v>406</v>
      </c>
      <c r="B413" s="45" t="s">
        <v>935</v>
      </c>
      <c r="C413" s="45" t="s">
        <v>936</v>
      </c>
      <c r="D413" s="34" t="s">
        <v>937</v>
      </c>
      <c r="E413" s="29">
        <v>44187</v>
      </c>
      <c r="F413" s="24">
        <v>3269080</v>
      </c>
      <c r="G413" s="33">
        <v>190120</v>
      </c>
      <c r="H413" s="15">
        <v>365937</v>
      </c>
      <c r="I413" s="15" t="s">
        <v>18</v>
      </c>
      <c r="J413" s="45" t="s">
        <v>24</v>
      </c>
      <c r="K413" s="18" t="s">
        <v>747</v>
      </c>
      <c r="L413" s="37"/>
    </row>
    <row r="414" spans="1:12" ht="33" customHeight="1" x14ac:dyDescent="0.25">
      <c r="A414" s="22">
        <v>407</v>
      </c>
      <c r="B414" s="45" t="s">
        <v>938</v>
      </c>
      <c r="C414" s="45" t="s">
        <v>263</v>
      </c>
      <c r="D414" s="34" t="s">
        <v>939</v>
      </c>
      <c r="E414" s="29">
        <v>44188</v>
      </c>
      <c r="F414" s="24">
        <v>3245600</v>
      </c>
      <c r="G414" s="33">
        <v>198020</v>
      </c>
      <c r="H414" s="15">
        <v>370255</v>
      </c>
      <c r="I414" s="15" t="s">
        <v>18</v>
      </c>
      <c r="J414" s="45" t="s">
        <v>944</v>
      </c>
      <c r="K414" s="18" t="s">
        <v>747</v>
      </c>
      <c r="L414" s="37"/>
    </row>
    <row r="415" spans="1:12" ht="33" customHeight="1" x14ac:dyDescent="0.25">
      <c r="A415" s="22">
        <v>408</v>
      </c>
      <c r="B415" s="45" t="s">
        <v>941</v>
      </c>
      <c r="C415" s="45" t="s">
        <v>942</v>
      </c>
      <c r="D415" s="34" t="s">
        <v>943</v>
      </c>
      <c r="E415" s="29">
        <v>44188</v>
      </c>
      <c r="F415" s="24">
        <v>8625999</v>
      </c>
      <c r="G415" s="33">
        <v>198120</v>
      </c>
      <c r="H415" s="15">
        <v>378556</v>
      </c>
      <c r="I415" s="15" t="s">
        <v>18</v>
      </c>
      <c r="J415" s="45" t="s">
        <v>945</v>
      </c>
      <c r="K415" s="18" t="s">
        <v>747</v>
      </c>
      <c r="L415" s="37"/>
    </row>
    <row r="416" spans="1:12" ht="33" customHeight="1" x14ac:dyDescent="0.25">
      <c r="A416" s="22">
        <v>409</v>
      </c>
      <c r="B416" s="45" t="s">
        <v>809</v>
      </c>
      <c r="C416" s="45" t="s">
        <v>45</v>
      </c>
      <c r="D416" s="34" t="s">
        <v>879</v>
      </c>
      <c r="E416" s="29">
        <v>44189</v>
      </c>
      <c r="F416" s="24">
        <v>1862007</v>
      </c>
      <c r="G416" s="33">
        <v>201820</v>
      </c>
      <c r="H416" s="15">
        <v>358439</v>
      </c>
      <c r="I416" s="15" t="s">
        <v>18</v>
      </c>
      <c r="J416" s="45" t="s">
        <v>25</v>
      </c>
      <c r="K416" s="18" t="s">
        <v>747</v>
      </c>
      <c r="L416" s="37"/>
    </row>
    <row r="417" spans="1:12" ht="33" customHeight="1" x14ac:dyDescent="0.25">
      <c r="A417" s="22">
        <v>409</v>
      </c>
      <c r="B417" s="45" t="s">
        <v>809</v>
      </c>
      <c r="C417" s="45" t="s">
        <v>45</v>
      </c>
      <c r="D417" s="34" t="s">
        <v>880</v>
      </c>
      <c r="E417" s="29">
        <v>44189</v>
      </c>
      <c r="F417" s="24">
        <v>36207427.600000001</v>
      </c>
      <c r="G417" s="33">
        <v>201920</v>
      </c>
      <c r="H417" s="15">
        <v>358439</v>
      </c>
      <c r="I417" s="15" t="s">
        <v>862</v>
      </c>
      <c r="J417" s="45" t="s">
        <v>25</v>
      </c>
      <c r="K417" s="18" t="s">
        <v>747</v>
      </c>
      <c r="L417" s="37"/>
    </row>
    <row r="418" spans="1:12" ht="30" x14ac:dyDescent="0.25">
      <c r="A418" s="22">
        <v>410</v>
      </c>
      <c r="B418" s="45" t="s">
        <v>726</v>
      </c>
      <c r="C418" s="45" t="s">
        <v>727</v>
      </c>
      <c r="D418" s="34" t="s">
        <v>876</v>
      </c>
      <c r="E418" s="29">
        <v>44189</v>
      </c>
      <c r="F418" s="24">
        <v>7149650.5300000003</v>
      </c>
      <c r="G418" s="33">
        <v>202020</v>
      </c>
      <c r="H418" s="15">
        <v>341769</v>
      </c>
      <c r="I418" s="15" t="s">
        <v>18</v>
      </c>
      <c r="J418" s="45" t="s">
        <v>940</v>
      </c>
      <c r="K418" s="18" t="s">
        <v>747</v>
      </c>
      <c r="L418" s="37"/>
    </row>
    <row r="419" spans="1:12" ht="27" customHeight="1" x14ac:dyDescent="0.25">
      <c r="A419" s="22">
        <v>410</v>
      </c>
      <c r="B419" s="45" t="s">
        <v>726</v>
      </c>
      <c r="C419" s="45" t="s">
        <v>727</v>
      </c>
      <c r="D419" s="34" t="s">
        <v>878</v>
      </c>
      <c r="E419" s="46">
        <v>44189</v>
      </c>
      <c r="F419" s="24">
        <v>1010564.67</v>
      </c>
      <c r="G419" s="33">
        <v>202120</v>
      </c>
      <c r="H419" s="15">
        <v>341769</v>
      </c>
      <c r="I419" s="15" t="s">
        <v>862</v>
      </c>
      <c r="J419" s="15" t="s">
        <v>326</v>
      </c>
      <c r="K419" s="18" t="s">
        <v>747</v>
      </c>
      <c r="L419" s="37"/>
    </row>
    <row r="420" spans="1:12" ht="27" customHeight="1" x14ac:dyDescent="0.25">
      <c r="A420" s="22">
        <v>411</v>
      </c>
      <c r="B420" s="45" t="s">
        <v>873</v>
      </c>
      <c r="C420" s="45" t="s">
        <v>874</v>
      </c>
      <c r="D420" s="34" t="s">
        <v>875</v>
      </c>
      <c r="E420" s="46">
        <v>44189</v>
      </c>
      <c r="F420" s="24">
        <v>29429736</v>
      </c>
      <c r="G420" s="33">
        <v>202220</v>
      </c>
      <c r="H420" s="15">
        <v>375635</v>
      </c>
      <c r="I420" s="15" t="s">
        <v>862</v>
      </c>
      <c r="J420" s="15" t="s">
        <v>26</v>
      </c>
      <c r="K420" s="18" t="s">
        <v>747</v>
      </c>
      <c r="L420" s="37"/>
    </row>
    <row r="421" spans="1:12" ht="27" customHeight="1" x14ac:dyDescent="0.25">
      <c r="A421" s="22">
        <v>412</v>
      </c>
      <c r="B421" s="45" t="s">
        <v>881</v>
      </c>
      <c r="C421" s="45" t="s">
        <v>882</v>
      </c>
      <c r="D421" s="34" t="s">
        <v>883</v>
      </c>
      <c r="E421" s="46">
        <v>44190</v>
      </c>
      <c r="F421" s="24">
        <v>100500000</v>
      </c>
      <c r="G421" s="33">
        <v>209120</v>
      </c>
      <c r="H421" s="15">
        <v>369736</v>
      </c>
      <c r="I421" s="15" t="s">
        <v>18</v>
      </c>
      <c r="J421" s="15" t="s">
        <v>26</v>
      </c>
      <c r="K421" s="18" t="s">
        <v>747</v>
      </c>
      <c r="L421" s="37"/>
    </row>
    <row r="422" spans="1:12" ht="27" customHeight="1" x14ac:dyDescent="0.25">
      <c r="A422" s="22">
        <v>413</v>
      </c>
      <c r="B422" s="45" t="s">
        <v>884</v>
      </c>
      <c r="C422" s="45" t="s">
        <v>885</v>
      </c>
      <c r="D422" s="34" t="s">
        <v>886</v>
      </c>
      <c r="E422" s="46">
        <v>44190</v>
      </c>
      <c r="F422" s="24">
        <v>163378624.19999999</v>
      </c>
      <c r="G422" s="33">
        <v>209220</v>
      </c>
      <c r="H422" s="15">
        <v>369736</v>
      </c>
      <c r="I422" s="15" t="s">
        <v>18</v>
      </c>
      <c r="J422" s="15" t="s">
        <v>887</v>
      </c>
      <c r="K422" s="18" t="s">
        <v>747</v>
      </c>
      <c r="L422" s="37"/>
    </row>
    <row r="423" spans="1:12" ht="27" customHeight="1" x14ac:dyDescent="0.25">
      <c r="A423" s="22">
        <v>414</v>
      </c>
      <c r="B423" s="45" t="s">
        <v>884</v>
      </c>
      <c r="C423" s="45" t="s">
        <v>885</v>
      </c>
      <c r="D423" s="34" t="s">
        <v>888</v>
      </c>
      <c r="E423" s="46">
        <v>44190</v>
      </c>
      <c r="F423" s="24">
        <v>12000000</v>
      </c>
      <c r="G423" s="33">
        <v>209320</v>
      </c>
      <c r="H423" s="15">
        <v>369736</v>
      </c>
      <c r="I423" s="15" t="s">
        <v>18</v>
      </c>
      <c r="J423" s="15" t="s">
        <v>897</v>
      </c>
      <c r="K423" s="18" t="s">
        <v>747</v>
      </c>
      <c r="L423" s="37"/>
    </row>
    <row r="424" spans="1:12" ht="27" customHeight="1" x14ac:dyDescent="0.25">
      <c r="A424" s="22">
        <v>415</v>
      </c>
      <c r="B424" s="45" t="s">
        <v>890</v>
      </c>
      <c r="C424" s="45" t="s">
        <v>60</v>
      </c>
      <c r="D424" s="34" t="s">
        <v>240</v>
      </c>
      <c r="E424" s="46">
        <v>44190</v>
      </c>
      <c r="F424" s="24">
        <v>1902641.84</v>
      </c>
      <c r="G424" s="33">
        <v>209420</v>
      </c>
      <c r="H424" s="15">
        <v>378559</v>
      </c>
      <c r="I424" s="15" t="s">
        <v>18</v>
      </c>
      <c r="J424" s="15" t="s">
        <v>14</v>
      </c>
      <c r="K424" s="18" t="s">
        <v>747</v>
      </c>
      <c r="L424" s="37"/>
    </row>
    <row r="425" spans="1:12" ht="61.5" customHeight="1" x14ac:dyDescent="0.25">
      <c r="A425" s="22">
        <v>416</v>
      </c>
      <c r="B425" s="45" t="s">
        <v>809</v>
      </c>
      <c r="C425" s="45" t="s">
        <v>45</v>
      </c>
      <c r="D425" s="34" t="s">
        <v>894</v>
      </c>
      <c r="E425" s="46">
        <v>44190</v>
      </c>
      <c r="F425" s="24">
        <v>62395310</v>
      </c>
      <c r="G425" s="33" t="s">
        <v>891</v>
      </c>
      <c r="H425" s="15">
        <v>358439</v>
      </c>
      <c r="I425" s="15" t="s">
        <v>862</v>
      </c>
      <c r="J425" s="45" t="s">
        <v>892</v>
      </c>
      <c r="K425" s="18" t="s">
        <v>747</v>
      </c>
      <c r="L425" s="37"/>
    </row>
    <row r="426" spans="1:12" ht="21" customHeight="1" x14ac:dyDescent="0.25">
      <c r="A426" s="22">
        <v>416</v>
      </c>
      <c r="B426" s="45" t="s">
        <v>809</v>
      </c>
      <c r="C426" s="45" t="s">
        <v>45</v>
      </c>
      <c r="D426" s="34" t="s">
        <v>893</v>
      </c>
      <c r="E426" s="46">
        <v>44190</v>
      </c>
      <c r="F426" s="24">
        <v>164220000</v>
      </c>
      <c r="G426" s="33">
        <v>212120</v>
      </c>
      <c r="H426" s="15">
        <v>358439</v>
      </c>
      <c r="I426" s="15" t="s">
        <v>18</v>
      </c>
      <c r="J426" s="51" t="s">
        <v>26</v>
      </c>
      <c r="K426" s="18" t="s">
        <v>747</v>
      </c>
      <c r="L426" s="37"/>
    </row>
    <row r="427" spans="1:12" ht="43.5" customHeight="1" x14ac:dyDescent="0.25">
      <c r="A427" s="22">
        <v>417</v>
      </c>
      <c r="B427" s="45" t="s">
        <v>452</v>
      </c>
      <c r="C427" s="45" t="s">
        <v>230</v>
      </c>
      <c r="D427" s="34" t="s">
        <v>951</v>
      </c>
      <c r="E427" s="46">
        <v>44191</v>
      </c>
      <c r="F427" s="24">
        <v>8262275.5300000003</v>
      </c>
      <c r="G427" s="33" t="s">
        <v>952</v>
      </c>
      <c r="H427" s="15">
        <v>341763</v>
      </c>
      <c r="I427" s="15" t="s">
        <v>18</v>
      </c>
      <c r="J427" s="15" t="s">
        <v>33</v>
      </c>
      <c r="K427" s="18" t="s">
        <v>747</v>
      </c>
      <c r="L427" s="37"/>
    </row>
    <row r="428" spans="1:12" ht="27" customHeight="1" x14ac:dyDescent="0.25">
      <c r="A428" s="22">
        <v>417</v>
      </c>
      <c r="B428" s="45" t="s">
        <v>452</v>
      </c>
      <c r="C428" s="45" t="s">
        <v>230</v>
      </c>
      <c r="D428" s="34" t="s">
        <v>950</v>
      </c>
      <c r="E428" s="46">
        <v>44191</v>
      </c>
      <c r="F428" s="24">
        <v>879998.46</v>
      </c>
      <c r="G428" s="33">
        <v>212820</v>
      </c>
      <c r="H428" s="15">
        <v>341763</v>
      </c>
      <c r="I428" s="15" t="s">
        <v>13</v>
      </c>
      <c r="J428" s="15" t="s">
        <v>33</v>
      </c>
      <c r="K428" s="18" t="s">
        <v>747</v>
      </c>
      <c r="L428" s="37"/>
    </row>
    <row r="429" spans="1:12" ht="35.25" customHeight="1" x14ac:dyDescent="0.25">
      <c r="A429" s="22">
        <v>418</v>
      </c>
      <c r="B429" s="85" t="s">
        <v>737</v>
      </c>
      <c r="C429" s="45" t="s">
        <v>946</v>
      </c>
      <c r="D429" s="34" t="s">
        <v>947</v>
      </c>
      <c r="E429" s="46">
        <v>44191</v>
      </c>
      <c r="F429" s="24">
        <v>155000000</v>
      </c>
      <c r="G429" s="33">
        <v>213120</v>
      </c>
      <c r="H429" s="15">
        <v>355833</v>
      </c>
      <c r="I429" s="15" t="s">
        <v>18</v>
      </c>
      <c r="J429" s="15" t="s">
        <v>33</v>
      </c>
      <c r="K429" s="18" t="s">
        <v>747</v>
      </c>
      <c r="L429" s="37"/>
    </row>
    <row r="430" spans="1:12" ht="35.25" customHeight="1" x14ac:dyDescent="0.25">
      <c r="A430" s="22">
        <v>418</v>
      </c>
      <c r="B430" s="85" t="s">
        <v>737</v>
      </c>
      <c r="C430" s="45" t="s">
        <v>946</v>
      </c>
      <c r="D430" s="34" t="s">
        <v>948</v>
      </c>
      <c r="E430" s="46">
        <v>44191</v>
      </c>
      <c r="F430" s="24">
        <v>452982205</v>
      </c>
      <c r="G430" s="33" t="s">
        <v>949</v>
      </c>
      <c r="H430" s="15">
        <v>355833</v>
      </c>
      <c r="I430" s="15" t="s">
        <v>13</v>
      </c>
      <c r="J430" s="15" t="s">
        <v>33</v>
      </c>
      <c r="K430" s="18" t="s">
        <v>747</v>
      </c>
      <c r="L430" s="37"/>
    </row>
    <row r="431" spans="1:12" ht="28.5" customHeight="1" x14ac:dyDescent="0.25">
      <c r="A431" s="22">
        <v>419</v>
      </c>
      <c r="B431" s="85" t="s">
        <v>884</v>
      </c>
      <c r="C431" s="45" t="s">
        <v>885</v>
      </c>
      <c r="D431" s="85" t="s">
        <v>953</v>
      </c>
      <c r="E431" s="46">
        <v>44192</v>
      </c>
      <c r="F431" s="24">
        <v>100000000</v>
      </c>
      <c r="G431" s="33">
        <v>213520</v>
      </c>
      <c r="H431" s="15">
        <v>369736</v>
      </c>
      <c r="I431" s="15" t="s">
        <v>18</v>
      </c>
      <c r="J431" s="15" t="s">
        <v>33</v>
      </c>
      <c r="K431" s="18" t="s">
        <v>747</v>
      </c>
      <c r="L431" s="37"/>
    </row>
    <row r="432" spans="1:12" ht="33" customHeight="1" x14ac:dyDescent="0.25">
      <c r="A432" s="22">
        <v>419</v>
      </c>
      <c r="B432" s="85" t="s">
        <v>884</v>
      </c>
      <c r="C432" s="45" t="s">
        <v>885</v>
      </c>
      <c r="D432" s="85" t="s">
        <v>955</v>
      </c>
      <c r="E432" s="46">
        <v>44192</v>
      </c>
      <c r="F432" s="24">
        <v>391688384</v>
      </c>
      <c r="G432" s="33" t="s">
        <v>956</v>
      </c>
      <c r="H432" s="15">
        <v>369736</v>
      </c>
      <c r="I432" s="15" t="s">
        <v>13</v>
      </c>
      <c r="J432" s="15" t="s">
        <v>954</v>
      </c>
      <c r="K432" s="18" t="s">
        <v>747</v>
      </c>
      <c r="L432" s="37"/>
    </row>
    <row r="433" spans="1:12" ht="34.5" customHeight="1" x14ac:dyDescent="0.25">
      <c r="A433" s="22">
        <v>420</v>
      </c>
      <c r="B433" s="85" t="s">
        <v>884</v>
      </c>
      <c r="C433" s="45" t="s">
        <v>885</v>
      </c>
      <c r="D433" s="85" t="s">
        <v>957</v>
      </c>
      <c r="E433" s="46">
        <v>44192</v>
      </c>
      <c r="F433" s="24">
        <v>20000000</v>
      </c>
      <c r="G433" s="33" t="s">
        <v>958</v>
      </c>
      <c r="H433" s="15">
        <v>369736</v>
      </c>
      <c r="I433" s="15" t="s">
        <v>18</v>
      </c>
      <c r="J433" s="15" t="s">
        <v>959</v>
      </c>
      <c r="K433" s="18" t="s">
        <v>747</v>
      </c>
      <c r="L433" s="37"/>
    </row>
    <row r="434" spans="1:12" ht="34.5" customHeight="1" x14ac:dyDescent="0.25">
      <c r="A434" s="22">
        <v>421</v>
      </c>
      <c r="B434" s="85" t="s">
        <v>881</v>
      </c>
      <c r="C434" s="45" t="s">
        <v>882</v>
      </c>
      <c r="D434" s="34" t="s">
        <v>960</v>
      </c>
      <c r="E434" s="46">
        <v>44192</v>
      </c>
      <c r="F434" s="24">
        <v>250000000</v>
      </c>
      <c r="G434" s="33">
        <v>214020</v>
      </c>
      <c r="H434" s="15">
        <v>369736</v>
      </c>
      <c r="I434" s="15" t="s">
        <v>13</v>
      </c>
      <c r="J434" s="51" t="s">
        <v>26</v>
      </c>
      <c r="K434" s="18" t="s">
        <v>747</v>
      </c>
      <c r="L434" s="37"/>
    </row>
    <row r="435" spans="1:12" ht="63" customHeight="1" x14ac:dyDescent="0.25">
      <c r="A435" s="22">
        <v>422</v>
      </c>
      <c r="B435" s="45" t="s">
        <v>438</v>
      </c>
      <c r="C435" s="45" t="s">
        <v>699</v>
      </c>
      <c r="D435" s="34" t="s">
        <v>961</v>
      </c>
      <c r="E435" s="46">
        <v>44192</v>
      </c>
      <c r="F435" s="24">
        <v>19929863.449999999</v>
      </c>
      <c r="G435" s="33">
        <v>218320</v>
      </c>
      <c r="H435" s="15">
        <v>341764</v>
      </c>
      <c r="I435" s="15" t="s">
        <v>258</v>
      </c>
      <c r="J435" s="45" t="s">
        <v>769</v>
      </c>
      <c r="K435" s="18" t="s">
        <v>747</v>
      </c>
      <c r="L435" s="37"/>
    </row>
    <row r="436" spans="1:12" ht="26.25" customHeight="1" x14ac:dyDescent="0.25">
      <c r="A436" s="22">
        <v>422</v>
      </c>
      <c r="B436" s="45" t="s">
        <v>438</v>
      </c>
      <c r="C436" s="45" t="s">
        <v>699</v>
      </c>
      <c r="D436" s="34" t="s">
        <v>962</v>
      </c>
      <c r="E436" s="46">
        <v>44192</v>
      </c>
      <c r="F436" s="24">
        <v>13128080</v>
      </c>
      <c r="G436" s="33">
        <v>218420</v>
      </c>
      <c r="H436" s="15">
        <v>341764</v>
      </c>
      <c r="I436" s="15" t="s">
        <v>604</v>
      </c>
      <c r="J436" s="45" t="s">
        <v>33</v>
      </c>
      <c r="K436" s="18" t="s">
        <v>747</v>
      </c>
      <c r="L436" s="37"/>
    </row>
    <row r="437" spans="1:12" ht="33.75" customHeight="1" x14ac:dyDescent="0.25">
      <c r="A437" s="22">
        <v>423</v>
      </c>
      <c r="B437" s="45" t="s">
        <v>452</v>
      </c>
      <c r="C437" s="45" t="s">
        <v>230</v>
      </c>
      <c r="D437" s="34" t="s">
        <v>964</v>
      </c>
      <c r="E437" s="46">
        <v>44193</v>
      </c>
      <c r="F437" s="24">
        <v>19008943.229999997</v>
      </c>
      <c r="G437" s="33">
        <v>218520</v>
      </c>
      <c r="H437" s="15">
        <v>341763</v>
      </c>
      <c r="I437" s="15" t="s">
        <v>18</v>
      </c>
      <c r="J437" s="15" t="s">
        <v>334</v>
      </c>
      <c r="K437" s="18" t="s">
        <v>747</v>
      </c>
      <c r="L437" s="37"/>
    </row>
    <row r="438" spans="1:12" ht="27" customHeight="1" x14ac:dyDescent="0.25">
      <c r="A438" s="22">
        <v>423</v>
      </c>
      <c r="B438" s="45" t="s">
        <v>452</v>
      </c>
      <c r="C438" s="45" t="s">
        <v>230</v>
      </c>
      <c r="D438" s="34" t="s">
        <v>963</v>
      </c>
      <c r="E438" s="46">
        <v>44193</v>
      </c>
      <c r="F438" s="24">
        <v>1243999.08</v>
      </c>
      <c r="G438" s="33">
        <v>218620</v>
      </c>
      <c r="H438" s="15">
        <v>341763</v>
      </c>
      <c r="I438" s="15" t="s">
        <v>13</v>
      </c>
      <c r="J438" s="51" t="s">
        <v>26</v>
      </c>
      <c r="K438" s="18" t="s">
        <v>747</v>
      </c>
      <c r="L438" s="37"/>
    </row>
    <row r="439" spans="1:12" ht="34.5" customHeight="1" x14ac:dyDescent="0.25">
      <c r="A439" s="22">
        <v>424</v>
      </c>
      <c r="B439" s="45" t="s">
        <v>965</v>
      </c>
      <c r="C439" s="45" t="s">
        <v>966</v>
      </c>
      <c r="D439" s="34" t="s">
        <v>967</v>
      </c>
      <c r="E439" s="46">
        <v>44193</v>
      </c>
      <c r="F439" s="24">
        <v>12451208</v>
      </c>
      <c r="G439" s="33" t="s">
        <v>969</v>
      </c>
      <c r="H439" s="15">
        <v>371713</v>
      </c>
      <c r="I439" s="15" t="s">
        <v>18</v>
      </c>
      <c r="J439" s="45" t="s">
        <v>970</v>
      </c>
      <c r="K439" s="18" t="s">
        <v>747</v>
      </c>
      <c r="L439" s="37"/>
    </row>
    <row r="440" spans="1:12" ht="24.75" customHeight="1" x14ac:dyDescent="0.25">
      <c r="A440" s="22">
        <v>424</v>
      </c>
      <c r="B440" s="45" t="s">
        <v>965</v>
      </c>
      <c r="C440" s="45" t="s">
        <v>966</v>
      </c>
      <c r="D440" s="34" t="s">
        <v>968</v>
      </c>
      <c r="E440" s="46">
        <v>44193</v>
      </c>
      <c r="F440" s="24">
        <v>312256</v>
      </c>
      <c r="G440" s="33">
        <v>219120</v>
      </c>
      <c r="H440" s="15">
        <v>371713</v>
      </c>
      <c r="I440" s="15" t="s">
        <v>13</v>
      </c>
      <c r="J440" s="45" t="s">
        <v>25</v>
      </c>
      <c r="K440" s="18" t="s">
        <v>747</v>
      </c>
      <c r="L440" s="37"/>
    </row>
    <row r="441" spans="1:12" ht="37.5" customHeight="1" x14ac:dyDescent="0.25">
      <c r="A441" s="22">
        <v>425</v>
      </c>
      <c r="B441" s="45" t="s">
        <v>971</v>
      </c>
      <c r="C441" s="45" t="s">
        <v>973</v>
      </c>
      <c r="D441" s="34" t="s">
        <v>972</v>
      </c>
      <c r="E441" s="46">
        <v>44193</v>
      </c>
      <c r="F441" s="24">
        <v>27720283</v>
      </c>
      <c r="G441" s="33">
        <v>220620</v>
      </c>
      <c r="H441" s="15">
        <v>358438</v>
      </c>
      <c r="I441" s="15" t="s">
        <v>18</v>
      </c>
      <c r="J441" s="45" t="s">
        <v>974</v>
      </c>
      <c r="K441" s="18" t="s">
        <v>747</v>
      </c>
      <c r="L441" s="37"/>
    </row>
    <row r="442" spans="1:12" ht="30.75" customHeight="1" x14ac:dyDescent="0.25">
      <c r="A442" s="22">
        <v>426</v>
      </c>
      <c r="B442" s="45" t="s">
        <v>971</v>
      </c>
      <c r="C442" s="45" t="s">
        <v>975</v>
      </c>
      <c r="D442" s="34" t="s">
        <v>976</v>
      </c>
      <c r="E442" s="46">
        <v>44194</v>
      </c>
      <c r="F442" s="24">
        <v>32116785</v>
      </c>
      <c r="G442" s="33">
        <v>219520</v>
      </c>
      <c r="H442" s="15">
        <v>374433</v>
      </c>
      <c r="I442" s="15" t="s">
        <v>18</v>
      </c>
      <c r="J442" s="45" t="s">
        <v>24</v>
      </c>
      <c r="K442" s="18" t="s">
        <v>747</v>
      </c>
      <c r="L442" s="37"/>
    </row>
    <row r="443" spans="1:12" ht="48.75" customHeight="1" x14ac:dyDescent="0.25">
      <c r="A443" s="22">
        <v>427</v>
      </c>
      <c r="B443" s="85" t="s">
        <v>898</v>
      </c>
      <c r="C443" s="45" t="s">
        <v>900</v>
      </c>
      <c r="D443" s="34" t="s">
        <v>902</v>
      </c>
      <c r="E443" s="46">
        <v>44194</v>
      </c>
      <c r="F443" s="24">
        <v>78930930.299999997</v>
      </c>
      <c r="G443" s="33">
        <v>219220</v>
      </c>
      <c r="H443" s="33">
        <v>379891</v>
      </c>
      <c r="I443" s="15" t="s">
        <v>18</v>
      </c>
      <c r="J443" s="45" t="s">
        <v>484</v>
      </c>
      <c r="K443" s="18" t="s">
        <v>747</v>
      </c>
      <c r="L443" s="37"/>
    </row>
    <row r="444" spans="1:12" ht="37.5" customHeight="1" x14ac:dyDescent="0.25">
      <c r="A444" s="22">
        <v>428</v>
      </c>
      <c r="B444" s="85" t="s">
        <v>899</v>
      </c>
      <c r="C444" s="45" t="s">
        <v>901</v>
      </c>
      <c r="D444" s="34" t="s">
        <v>977</v>
      </c>
      <c r="E444" s="46">
        <v>44194</v>
      </c>
      <c r="F444" s="24">
        <v>26854000</v>
      </c>
      <c r="G444" s="33">
        <v>219420</v>
      </c>
      <c r="H444" s="15">
        <v>375587</v>
      </c>
      <c r="I444" s="15" t="s">
        <v>241</v>
      </c>
      <c r="J444" s="45" t="s">
        <v>903</v>
      </c>
      <c r="K444" s="18" t="s">
        <v>747</v>
      </c>
      <c r="L444" s="37"/>
    </row>
    <row r="445" spans="1:12" ht="32.25" customHeight="1" x14ac:dyDescent="0.25">
      <c r="A445" s="22">
        <v>428</v>
      </c>
      <c r="B445" s="85" t="s">
        <v>899</v>
      </c>
      <c r="C445" s="45" t="s">
        <v>901</v>
      </c>
      <c r="D445" s="34" t="s">
        <v>978</v>
      </c>
      <c r="E445" s="46">
        <v>44194</v>
      </c>
      <c r="F445" s="24">
        <v>192000</v>
      </c>
      <c r="G445" s="33" t="s">
        <v>979</v>
      </c>
      <c r="H445" s="15">
        <v>375587</v>
      </c>
      <c r="I445" s="15" t="s">
        <v>13</v>
      </c>
      <c r="J445" s="45" t="s">
        <v>43</v>
      </c>
      <c r="K445" s="18" t="s">
        <v>747</v>
      </c>
      <c r="L445" s="37"/>
    </row>
    <row r="446" spans="1:12" ht="35.25" customHeight="1" x14ac:dyDescent="0.25">
      <c r="A446" s="22">
        <v>429</v>
      </c>
      <c r="B446" s="85" t="s">
        <v>904</v>
      </c>
      <c r="C446" s="45" t="s">
        <v>905</v>
      </c>
      <c r="D446" s="34" t="s">
        <v>906</v>
      </c>
      <c r="E446" s="46">
        <v>44194</v>
      </c>
      <c r="F446" s="24">
        <v>73284783</v>
      </c>
      <c r="G446" s="33">
        <v>219820</v>
      </c>
      <c r="H446" s="33">
        <v>374433</v>
      </c>
      <c r="I446" s="15" t="s">
        <v>18</v>
      </c>
      <c r="J446" s="45" t="s">
        <v>19</v>
      </c>
      <c r="K446" s="18" t="s">
        <v>747</v>
      </c>
      <c r="L446" s="37"/>
    </row>
    <row r="447" spans="1:12" ht="25.5" customHeight="1" x14ac:dyDescent="0.25">
      <c r="A447" s="22">
        <v>430</v>
      </c>
      <c r="B447" s="45" t="s">
        <v>809</v>
      </c>
      <c r="C447" s="45" t="s">
        <v>45</v>
      </c>
      <c r="D447" s="34" t="s">
        <v>981</v>
      </c>
      <c r="E447" s="46">
        <v>44194</v>
      </c>
      <c r="F447" s="24">
        <v>44190280</v>
      </c>
      <c r="G447" s="33">
        <v>220020</v>
      </c>
      <c r="H447" s="15">
        <v>358439</v>
      </c>
      <c r="I447" s="15" t="s">
        <v>18</v>
      </c>
      <c r="J447" s="45" t="s">
        <v>19</v>
      </c>
      <c r="K447" s="18" t="s">
        <v>747</v>
      </c>
      <c r="L447" s="37"/>
    </row>
    <row r="448" spans="1:12" ht="78" customHeight="1" x14ac:dyDescent="0.25">
      <c r="A448" s="22">
        <v>430</v>
      </c>
      <c r="B448" s="45" t="s">
        <v>809</v>
      </c>
      <c r="C448" s="45" t="s">
        <v>45</v>
      </c>
      <c r="D448" s="34" t="s">
        <v>982</v>
      </c>
      <c r="E448" s="46">
        <v>44194</v>
      </c>
      <c r="F448" s="24">
        <v>25421945.060000002</v>
      </c>
      <c r="G448" s="33" t="s">
        <v>980</v>
      </c>
      <c r="H448" s="15">
        <v>358439</v>
      </c>
      <c r="I448" s="15" t="s">
        <v>862</v>
      </c>
      <c r="J448" s="45" t="s">
        <v>983</v>
      </c>
      <c r="K448" s="18" t="s">
        <v>747</v>
      </c>
      <c r="L448" s="37"/>
    </row>
    <row r="449" spans="1:12" ht="48.75" customHeight="1" x14ac:dyDescent="0.25">
      <c r="A449" s="22">
        <v>431</v>
      </c>
      <c r="B449" s="85" t="s">
        <v>881</v>
      </c>
      <c r="C449" s="45" t="s">
        <v>882</v>
      </c>
      <c r="D449" s="34" t="s">
        <v>984</v>
      </c>
      <c r="E449" s="46">
        <v>44194</v>
      </c>
      <c r="F449" s="24">
        <v>32187163</v>
      </c>
      <c r="G449" s="33">
        <v>220720</v>
      </c>
      <c r="H449" s="15">
        <v>369736</v>
      </c>
      <c r="I449" s="15" t="s">
        <v>18</v>
      </c>
      <c r="J449" s="51" t="s">
        <v>985</v>
      </c>
      <c r="K449" s="18" t="s">
        <v>747</v>
      </c>
      <c r="L449" s="37"/>
    </row>
    <row r="450" spans="1:12" ht="33" customHeight="1" x14ac:dyDescent="0.25">
      <c r="A450" s="22">
        <v>431</v>
      </c>
      <c r="B450" s="85" t="s">
        <v>881</v>
      </c>
      <c r="C450" s="45" t="s">
        <v>882</v>
      </c>
      <c r="D450" s="34" t="s">
        <v>960</v>
      </c>
      <c r="E450" s="46">
        <v>44194</v>
      </c>
      <c r="F450" s="24">
        <v>80000000</v>
      </c>
      <c r="G450" s="33">
        <v>220820</v>
      </c>
      <c r="H450" s="15">
        <v>369736</v>
      </c>
      <c r="I450" s="15" t="s">
        <v>13</v>
      </c>
      <c r="J450" s="51" t="s">
        <v>986</v>
      </c>
      <c r="K450" s="18" t="s">
        <v>747</v>
      </c>
      <c r="L450" s="37"/>
    </row>
    <row r="451" spans="1:12" ht="32.25" customHeight="1" x14ac:dyDescent="0.25">
      <c r="A451" s="22">
        <v>432</v>
      </c>
      <c r="B451" s="5" t="s">
        <v>987</v>
      </c>
      <c r="C451" s="5" t="s">
        <v>537</v>
      </c>
      <c r="D451" s="35" t="s">
        <v>539</v>
      </c>
      <c r="E451" s="46">
        <v>44194</v>
      </c>
      <c r="F451" s="24">
        <v>174056675.84999999</v>
      </c>
      <c r="G451" s="17" t="s">
        <v>990</v>
      </c>
      <c r="H451" s="15">
        <v>349193</v>
      </c>
      <c r="I451" s="15" t="s">
        <v>18</v>
      </c>
      <c r="J451" s="5" t="s">
        <v>988</v>
      </c>
      <c r="K451" s="18" t="s">
        <v>747</v>
      </c>
      <c r="L451" s="37"/>
    </row>
    <row r="452" spans="1:12" ht="28.5" customHeight="1" x14ac:dyDescent="0.25">
      <c r="A452" s="22">
        <v>432</v>
      </c>
      <c r="B452" s="5" t="s">
        <v>987</v>
      </c>
      <c r="C452" s="5" t="s">
        <v>537</v>
      </c>
      <c r="D452" s="35" t="s">
        <v>989</v>
      </c>
      <c r="E452" s="46">
        <v>44194</v>
      </c>
      <c r="F452" s="24">
        <v>24080159.700000003</v>
      </c>
      <c r="G452" s="17" t="s">
        <v>991</v>
      </c>
      <c r="H452" s="15">
        <v>349193</v>
      </c>
      <c r="I452" s="15" t="s">
        <v>13</v>
      </c>
      <c r="J452" s="5" t="s">
        <v>622</v>
      </c>
      <c r="K452" s="18" t="s">
        <v>747</v>
      </c>
      <c r="L452" s="37"/>
    </row>
    <row r="453" spans="1:12" ht="29.25" customHeight="1" x14ac:dyDescent="0.25">
      <c r="A453" s="22">
        <v>433</v>
      </c>
      <c r="B453" s="85" t="s">
        <v>884</v>
      </c>
      <c r="C453" s="45" t="s">
        <v>885</v>
      </c>
      <c r="D453" s="85" t="s">
        <v>992</v>
      </c>
      <c r="E453" s="46">
        <v>44194</v>
      </c>
      <c r="F453" s="24">
        <v>6000000</v>
      </c>
      <c r="G453" s="33">
        <v>223020</v>
      </c>
      <c r="H453" s="15">
        <v>369736</v>
      </c>
      <c r="I453" s="15" t="s">
        <v>18</v>
      </c>
      <c r="J453" s="15" t="s">
        <v>24</v>
      </c>
      <c r="K453" s="18" t="s">
        <v>747</v>
      </c>
      <c r="L453" s="37"/>
    </row>
    <row r="454" spans="1:12" ht="27" customHeight="1" x14ac:dyDescent="0.25">
      <c r="A454" s="22">
        <v>434</v>
      </c>
      <c r="B454" s="18" t="s">
        <v>757</v>
      </c>
      <c r="C454" s="15" t="s">
        <v>99</v>
      </c>
      <c r="D454" s="15" t="s">
        <v>993</v>
      </c>
      <c r="E454" s="46">
        <v>44194</v>
      </c>
      <c r="F454" s="24">
        <v>5434250</v>
      </c>
      <c r="G454" s="33">
        <v>223120</v>
      </c>
      <c r="H454" s="15">
        <v>370173</v>
      </c>
      <c r="I454" s="15" t="s">
        <v>13</v>
      </c>
      <c r="J454" s="15" t="s">
        <v>106</v>
      </c>
      <c r="K454" s="18" t="s">
        <v>747</v>
      </c>
      <c r="L454" s="37"/>
    </row>
    <row r="455" spans="1:12" ht="30.75" customHeight="1" x14ac:dyDescent="0.25">
      <c r="A455" s="22">
        <v>435</v>
      </c>
      <c r="B455" s="18" t="s">
        <v>759</v>
      </c>
      <c r="C455" s="5" t="s">
        <v>94</v>
      </c>
      <c r="D455" s="35" t="s">
        <v>994</v>
      </c>
      <c r="E455" s="46">
        <v>44194</v>
      </c>
      <c r="F455" s="21">
        <v>9391044</v>
      </c>
      <c r="G455" s="17">
        <v>223220</v>
      </c>
      <c r="H455" s="15">
        <v>379620</v>
      </c>
      <c r="I455" s="15" t="s">
        <v>13</v>
      </c>
      <c r="J455" s="15" t="s">
        <v>102</v>
      </c>
      <c r="K455" s="18" t="s">
        <v>747</v>
      </c>
      <c r="L455" s="37"/>
    </row>
    <row r="456" spans="1:12" ht="34.5" customHeight="1" x14ac:dyDescent="0.25">
      <c r="A456" s="22">
        <v>436</v>
      </c>
      <c r="B456" s="45" t="s">
        <v>858</v>
      </c>
      <c r="C456" s="45" t="s">
        <v>112</v>
      </c>
      <c r="D456" s="15" t="s">
        <v>995</v>
      </c>
      <c r="E456" s="46">
        <v>44194</v>
      </c>
      <c r="F456" s="24">
        <v>35000000</v>
      </c>
      <c r="G456" s="33">
        <v>223320</v>
      </c>
      <c r="H456" s="15">
        <v>369749</v>
      </c>
      <c r="I456" s="15" t="s">
        <v>13</v>
      </c>
      <c r="J456" s="45" t="s">
        <v>115</v>
      </c>
      <c r="K456" s="18" t="s">
        <v>747</v>
      </c>
      <c r="L456" s="37"/>
    </row>
    <row r="457" spans="1:12" ht="33.75" customHeight="1" x14ac:dyDescent="0.25">
      <c r="A457" s="22">
        <v>437</v>
      </c>
      <c r="B457" s="85" t="s">
        <v>742</v>
      </c>
      <c r="C457" s="45" t="s">
        <v>743</v>
      </c>
      <c r="D457" s="34" t="s">
        <v>907</v>
      </c>
      <c r="E457" s="46">
        <v>44195</v>
      </c>
      <c r="F457" s="24">
        <v>308232123.19999999</v>
      </c>
      <c r="G457" s="33">
        <v>223420</v>
      </c>
      <c r="H457" s="15">
        <v>355833</v>
      </c>
      <c r="I457" s="15" t="s">
        <v>13</v>
      </c>
      <c r="J457" s="45" t="s">
        <v>19</v>
      </c>
      <c r="K457" s="18" t="s">
        <v>747</v>
      </c>
      <c r="L457" s="37"/>
    </row>
    <row r="458" spans="1:12" ht="29.25" customHeight="1" x14ac:dyDescent="0.25">
      <c r="A458" s="22">
        <v>438</v>
      </c>
      <c r="B458" s="85" t="s">
        <v>884</v>
      </c>
      <c r="C458" s="45" t="s">
        <v>885</v>
      </c>
      <c r="D458" s="85" t="s">
        <v>997</v>
      </c>
      <c r="E458" s="46">
        <v>44195</v>
      </c>
      <c r="F458" s="24">
        <v>330000000</v>
      </c>
      <c r="G458" s="33">
        <v>223520</v>
      </c>
      <c r="H458" s="15">
        <v>369736</v>
      </c>
      <c r="I458" s="15" t="s">
        <v>13</v>
      </c>
      <c r="J458" s="51" t="s">
        <v>33</v>
      </c>
      <c r="K458" s="18" t="s">
        <v>747</v>
      </c>
      <c r="L458" s="37"/>
    </row>
    <row r="459" spans="1:12" ht="29.25" customHeight="1" x14ac:dyDescent="0.25">
      <c r="A459" s="22">
        <v>438</v>
      </c>
      <c r="B459" s="85" t="s">
        <v>884</v>
      </c>
      <c r="C459" s="45" t="s">
        <v>885</v>
      </c>
      <c r="D459" s="85" t="s">
        <v>998</v>
      </c>
      <c r="E459" s="46">
        <v>44195</v>
      </c>
      <c r="F459" s="24">
        <v>11900000</v>
      </c>
      <c r="G459" s="33">
        <v>223620</v>
      </c>
      <c r="H459" s="15">
        <v>369736</v>
      </c>
      <c r="I459" s="15" t="s">
        <v>18</v>
      </c>
      <c r="J459" s="15" t="s">
        <v>996</v>
      </c>
      <c r="K459" s="18" t="s">
        <v>747</v>
      </c>
      <c r="L459" s="37"/>
    </row>
    <row r="460" spans="1:12" ht="33" customHeight="1" x14ac:dyDescent="0.25">
      <c r="A460" s="22">
        <v>439</v>
      </c>
      <c r="B460" s="85" t="s">
        <v>881</v>
      </c>
      <c r="C460" s="45" t="s">
        <v>882</v>
      </c>
      <c r="D460" s="34" t="s">
        <v>999</v>
      </c>
      <c r="E460" s="46">
        <v>44195</v>
      </c>
      <c r="F460" s="24">
        <v>207818556</v>
      </c>
      <c r="G460" s="33">
        <v>223720</v>
      </c>
      <c r="H460" s="15">
        <v>369736</v>
      </c>
      <c r="I460" s="15" t="s">
        <v>13</v>
      </c>
      <c r="J460" s="51" t="s">
        <v>33</v>
      </c>
      <c r="K460" s="18" t="s">
        <v>747</v>
      </c>
      <c r="L460" s="37"/>
    </row>
    <row r="461" spans="1:12" ht="33" customHeight="1" x14ac:dyDescent="0.25">
      <c r="A461" s="22">
        <v>440</v>
      </c>
      <c r="B461" s="85" t="s">
        <v>237</v>
      </c>
      <c r="C461" s="45" t="s">
        <v>247</v>
      </c>
      <c r="D461" s="34" t="s">
        <v>865</v>
      </c>
      <c r="E461" s="46">
        <v>44195</v>
      </c>
      <c r="F461" s="24">
        <v>2222200</v>
      </c>
      <c r="G461" s="33">
        <v>224020</v>
      </c>
      <c r="H461" s="15">
        <v>348473</v>
      </c>
      <c r="I461" s="15" t="s">
        <v>18</v>
      </c>
      <c r="J461" s="51" t="s">
        <v>43</v>
      </c>
      <c r="K461" s="18" t="s">
        <v>747</v>
      </c>
      <c r="L461" s="37"/>
    </row>
    <row r="462" spans="1:12" ht="31.5" customHeight="1" x14ac:dyDescent="0.25">
      <c r="A462" s="22">
        <v>441</v>
      </c>
      <c r="B462" s="85" t="s">
        <v>238</v>
      </c>
      <c r="C462" s="45" t="s">
        <v>239</v>
      </c>
      <c r="D462" s="34" t="s">
        <v>865</v>
      </c>
      <c r="E462" s="46">
        <v>44195</v>
      </c>
      <c r="F462" s="24">
        <v>2222200</v>
      </c>
      <c r="G462" s="33">
        <v>224120</v>
      </c>
      <c r="H462" s="15">
        <v>348473</v>
      </c>
      <c r="I462" s="15" t="s">
        <v>18</v>
      </c>
      <c r="J462" s="51" t="s">
        <v>43</v>
      </c>
      <c r="K462" s="18" t="s">
        <v>747</v>
      </c>
      <c r="L462" s="37"/>
    </row>
    <row r="463" spans="1:12" ht="31.5" customHeight="1" x14ac:dyDescent="0.25">
      <c r="A463" s="22">
        <v>442</v>
      </c>
      <c r="B463" s="85" t="s">
        <v>965</v>
      </c>
      <c r="C463" s="45" t="s">
        <v>966</v>
      </c>
      <c r="D463" s="34" t="s">
        <v>1001</v>
      </c>
      <c r="E463" s="46">
        <v>44195</v>
      </c>
      <c r="F463" s="24">
        <v>18773600</v>
      </c>
      <c r="G463" s="33">
        <v>224320</v>
      </c>
      <c r="H463" s="15">
        <v>371713</v>
      </c>
      <c r="I463" s="15" t="s">
        <v>18</v>
      </c>
      <c r="J463" s="51" t="s">
        <v>1000</v>
      </c>
      <c r="K463" s="18" t="s">
        <v>747</v>
      </c>
      <c r="L463" s="37"/>
    </row>
    <row r="464" spans="1:12" ht="31.5" customHeight="1" x14ac:dyDescent="0.25">
      <c r="A464" s="22">
        <v>443</v>
      </c>
      <c r="B464" s="85" t="s">
        <v>817</v>
      </c>
      <c r="C464" s="45" t="s">
        <v>818</v>
      </c>
      <c r="D464" s="34" t="s">
        <v>1003</v>
      </c>
      <c r="E464" s="46">
        <v>44195</v>
      </c>
      <c r="F464" s="24">
        <v>159451138.41999999</v>
      </c>
      <c r="G464" s="33">
        <v>224420</v>
      </c>
      <c r="H464" s="15">
        <v>355833</v>
      </c>
      <c r="I464" s="15" t="s">
        <v>13</v>
      </c>
      <c r="J464" s="51" t="s">
        <v>43</v>
      </c>
      <c r="K464" s="18" t="s">
        <v>747</v>
      </c>
      <c r="L464" s="37"/>
    </row>
    <row r="465" spans="1:12" ht="31.5" customHeight="1" x14ac:dyDescent="0.25">
      <c r="A465" s="22">
        <v>443</v>
      </c>
      <c r="B465" s="85" t="s">
        <v>817</v>
      </c>
      <c r="C465" s="45" t="s">
        <v>818</v>
      </c>
      <c r="D465" s="34" t="s">
        <v>1002</v>
      </c>
      <c r="E465" s="46">
        <v>44195</v>
      </c>
      <c r="F465" s="24">
        <v>208131859.28999999</v>
      </c>
      <c r="G465" s="33">
        <v>224520</v>
      </c>
      <c r="H465" s="15">
        <v>355833</v>
      </c>
      <c r="I465" s="15" t="s">
        <v>18</v>
      </c>
      <c r="J465" s="51" t="s">
        <v>401</v>
      </c>
      <c r="K465" s="18" t="s">
        <v>747</v>
      </c>
      <c r="L465" s="37"/>
    </row>
    <row r="466" spans="1:12" ht="31.5" customHeight="1" x14ac:dyDescent="0.25">
      <c r="A466" s="22">
        <v>444</v>
      </c>
      <c r="B466" s="18" t="s">
        <v>761</v>
      </c>
      <c r="C466" s="15" t="s">
        <v>97</v>
      </c>
      <c r="D466" s="15" t="s">
        <v>1004</v>
      </c>
      <c r="E466" s="14">
        <v>44195</v>
      </c>
      <c r="F466" s="24">
        <v>10014805</v>
      </c>
      <c r="G466" s="33">
        <v>224620</v>
      </c>
      <c r="H466" s="15">
        <v>369752</v>
      </c>
      <c r="I466" s="15" t="s">
        <v>13</v>
      </c>
      <c r="J466" s="15" t="s">
        <v>103</v>
      </c>
      <c r="K466" s="18" t="s">
        <v>747</v>
      </c>
      <c r="L466" s="37"/>
    </row>
    <row r="467" spans="1:12" ht="35.25" customHeight="1" x14ac:dyDescent="0.25">
      <c r="A467" s="22">
        <v>445</v>
      </c>
      <c r="B467" s="45" t="s">
        <v>852</v>
      </c>
      <c r="C467" s="45" t="s">
        <v>93</v>
      </c>
      <c r="D467" s="15" t="s">
        <v>1005</v>
      </c>
      <c r="E467" s="14">
        <v>44195</v>
      </c>
      <c r="F467" s="24">
        <v>10457622.5</v>
      </c>
      <c r="G467" s="33">
        <v>224720</v>
      </c>
      <c r="H467" s="15">
        <v>320992</v>
      </c>
      <c r="I467" s="15" t="s">
        <v>13</v>
      </c>
      <c r="J467" s="15" t="s">
        <v>101</v>
      </c>
      <c r="K467" s="18" t="s">
        <v>747</v>
      </c>
      <c r="L467" s="37"/>
    </row>
    <row r="468" spans="1:12" ht="34.5" customHeight="1" x14ac:dyDescent="0.25">
      <c r="A468" s="22">
        <v>446</v>
      </c>
      <c r="B468" s="45" t="s">
        <v>859</v>
      </c>
      <c r="C468" s="45" t="s">
        <v>113</v>
      </c>
      <c r="D468" s="34" t="s">
        <v>1006</v>
      </c>
      <c r="E468" s="14">
        <v>44195</v>
      </c>
      <c r="F468" s="24">
        <v>5000000</v>
      </c>
      <c r="G468" s="33">
        <v>224920</v>
      </c>
      <c r="H468" s="15">
        <v>369751</v>
      </c>
      <c r="I468" s="15" t="s">
        <v>13</v>
      </c>
      <c r="J468" s="15" t="s">
        <v>116</v>
      </c>
      <c r="K468" s="18" t="s">
        <v>747</v>
      </c>
      <c r="L468" s="37"/>
    </row>
    <row r="469" spans="1:12" ht="31.5" customHeight="1" x14ac:dyDescent="0.25">
      <c r="A469" s="22">
        <v>447</v>
      </c>
      <c r="B469" s="18" t="s">
        <v>771</v>
      </c>
      <c r="C469" s="15" t="s">
        <v>98</v>
      </c>
      <c r="D469" s="15">
        <v>201041</v>
      </c>
      <c r="E469" s="14">
        <v>44195</v>
      </c>
      <c r="F469" s="24">
        <v>8599200</v>
      </c>
      <c r="G469" s="33">
        <v>224820</v>
      </c>
      <c r="H469" s="45">
        <v>369748</v>
      </c>
      <c r="I469" s="15" t="s">
        <v>13</v>
      </c>
      <c r="J469" s="15" t="s">
        <v>104</v>
      </c>
      <c r="K469" s="18" t="s">
        <v>747</v>
      </c>
      <c r="L469" s="37"/>
    </row>
    <row r="470" spans="1:12" ht="31.5" customHeight="1" x14ac:dyDescent="0.25">
      <c r="A470" s="22">
        <v>448</v>
      </c>
      <c r="B470" s="18" t="s">
        <v>772</v>
      </c>
      <c r="C470" s="15" t="s">
        <v>109</v>
      </c>
      <c r="D470" s="34" t="s">
        <v>1007</v>
      </c>
      <c r="E470" s="14">
        <v>44195</v>
      </c>
      <c r="F470" s="24">
        <v>1640000</v>
      </c>
      <c r="G470" s="33">
        <v>225020</v>
      </c>
      <c r="H470" s="45">
        <v>367848</v>
      </c>
      <c r="I470" s="15" t="s">
        <v>561</v>
      </c>
      <c r="J470" s="15" t="s">
        <v>114</v>
      </c>
      <c r="K470" s="18" t="s">
        <v>747</v>
      </c>
      <c r="L470" s="37"/>
    </row>
    <row r="471" spans="1:12" ht="31.5" customHeight="1" x14ac:dyDescent="0.25">
      <c r="A471" s="22">
        <v>448</v>
      </c>
      <c r="B471" s="18" t="s">
        <v>772</v>
      </c>
      <c r="C471" s="15" t="s">
        <v>109</v>
      </c>
      <c r="D471" s="34" t="s">
        <v>1008</v>
      </c>
      <c r="E471" s="14">
        <v>44195</v>
      </c>
      <c r="F471" s="24">
        <v>8036220</v>
      </c>
      <c r="G471" s="33">
        <v>225120</v>
      </c>
      <c r="H471" s="45">
        <v>367848</v>
      </c>
      <c r="I471" s="15" t="s">
        <v>13</v>
      </c>
      <c r="J471" s="15" t="s">
        <v>114</v>
      </c>
      <c r="K471" s="18" t="s">
        <v>747</v>
      </c>
      <c r="L471" s="37"/>
    </row>
    <row r="472" spans="1:12" ht="82.5" customHeight="1" x14ac:dyDescent="0.25">
      <c r="A472" s="22">
        <v>449</v>
      </c>
      <c r="B472" s="5" t="s">
        <v>538</v>
      </c>
      <c r="C472" s="5" t="s">
        <v>537</v>
      </c>
      <c r="D472" s="35" t="s">
        <v>1056</v>
      </c>
      <c r="E472" s="14">
        <v>44195</v>
      </c>
      <c r="F472" s="21">
        <v>76175796.650000006</v>
      </c>
      <c r="G472" s="17">
        <v>225420</v>
      </c>
      <c r="H472" s="15">
        <v>342704</v>
      </c>
      <c r="I472" s="15" t="s">
        <v>18</v>
      </c>
      <c r="J472" s="5" t="s">
        <v>33</v>
      </c>
      <c r="K472" s="18" t="s">
        <v>747</v>
      </c>
      <c r="L472" s="37"/>
    </row>
    <row r="473" spans="1:12" ht="31.5" customHeight="1" x14ac:dyDescent="0.25">
      <c r="A473" s="22">
        <v>450</v>
      </c>
      <c r="B473" s="85" t="s">
        <v>881</v>
      </c>
      <c r="C473" s="45" t="s">
        <v>882</v>
      </c>
      <c r="D473" s="34" t="s">
        <v>1009</v>
      </c>
      <c r="E473" s="46">
        <v>44196</v>
      </c>
      <c r="F473" s="24">
        <v>1500000</v>
      </c>
      <c r="G473" s="33">
        <v>225520</v>
      </c>
      <c r="H473" s="15">
        <v>369736</v>
      </c>
      <c r="I473" s="15" t="s">
        <v>18</v>
      </c>
      <c r="J473" s="51" t="s">
        <v>25</v>
      </c>
      <c r="K473" s="18" t="s">
        <v>747</v>
      </c>
      <c r="L473" s="37"/>
    </row>
    <row r="474" spans="1:12" ht="31.5" customHeight="1" x14ac:dyDescent="0.25">
      <c r="A474" s="22">
        <v>451</v>
      </c>
      <c r="B474" s="85" t="s">
        <v>884</v>
      </c>
      <c r="C474" s="45" t="s">
        <v>885</v>
      </c>
      <c r="D474" s="85" t="s">
        <v>1010</v>
      </c>
      <c r="E474" s="46">
        <v>44196</v>
      </c>
      <c r="F474" s="24">
        <v>91344912</v>
      </c>
      <c r="G474" s="33" t="s">
        <v>1011</v>
      </c>
      <c r="H474" s="15">
        <v>369736</v>
      </c>
      <c r="I474" s="15" t="s">
        <v>18</v>
      </c>
      <c r="J474" s="15" t="s">
        <v>1012</v>
      </c>
      <c r="K474" s="18" t="s">
        <v>747</v>
      </c>
      <c r="L474" s="37"/>
    </row>
    <row r="475" spans="1:12" ht="31.5" customHeight="1" x14ac:dyDescent="0.25">
      <c r="A475" s="22">
        <v>452</v>
      </c>
      <c r="B475" s="85" t="s">
        <v>1013</v>
      </c>
      <c r="C475" s="45" t="s">
        <v>27</v>
      </c>
      <c r="D475" s="34" t="s">
        <v>1014</v>
      </c>
      <c r="E475" s="46">
        <v>44196</v>
      </c>
      <c r="F475" s="24">
        <v>53641640</v>
      </c>
      <c r="G475" s="33" t="s">
        <v>1015</v>
      </c>
      <c r="H475" s="15">
        <v>378556</v>
      </c>
      <c r="I475" s="15" t="s">
        <v>18</v>
      </c>
      <c r="J475" s="51" t="s">
        <v>422</v>
      </c>
      <c r="K475" s="18" t="s">
        <v>747</v>
      </c>
      <c r="L475" s="37"/>
    </row>
    <row r="476" spans="1:12" ht="142.5" customHeight="1" x14ac:dyDescent="0.25">
      <c r="A476" s="22">
        <v>453</v>
      </c>
      <c r="B476" s="85" t="s">
        <v>1016</v>
      </c>
      <c r="C476" s="45" t="s">
        <v>12</v>
      </c>
      <c r="D476" s="34" t="s">
        <v>1017</v>
      </c>
      <c r="E476" s="46">
        <v>44196</v>
      </c>
      <c r="F476" s="24">
        <v>7805479.1200000001</v>
      </c>
      <c r="G476" s="33">
        <v>226020</v>
      </c>
      <c r="H476" s="15">
        <v>370815</v>
      </c>
      <c r="I476" s="15" t="s">
        <v>13</v>
      </c>
      <c r="J476" s="51" t="s">
        <v>1018</v>
      </c>
      <c r="K476" s="18" t="s">
        <v>747</v>
      </c>
      <c r="L476" s="37"/>
    </row>
    <row r="477" spans="1:12" ht="31.5" customHeight="1" x14ac:dyDescent="0.25">
      <c r="A477" s="22">
        <v>454</v>
      </c>
      <c r="B477" s="85" t="s">
        <v>1019</v>
      </c>
      <c r="C477" s="45" t="s">
        <v>1020</v>
      </c>
      <c r="D477" s="34" t="s">
        <v>1021</v>
      </c>
      <c r="E477" s="46">
        <v>44196</v>
      </c>
      <c r="F477" s="24">
        <v>2016000</v>
      </c>
      <c r="G477" s="33">
        <v>226220</v>
      </c>
      <c r="H477" s="15">
        <v>378556</v>
      </c>
      <c r="I477" s="15" t="s">
        <v>18</v>
      </c>
      <c r="J477" s="5" t="s">
        <v>33</v>
      </c>
      <c r="K477" s="18" t="s">
        <v>747</v>
      </c>
      <c r="L477" s="37"/>
    </row>
    <row r="478" spans="1:12" ht="45" x14ac:dyDescent="0.25">
      <c r="A478" s="22">
        <v>455</v>
      </c>
      <c r="B478" s="85" t="s">
        <v>1016</v>
      </c>
      <c r="C478" s="45" t="s">
        <v>12</v>
      </c>
      <c r="D478" s="34" t="s">
        <v>1022</v>
      </c>
      <c r="E478" s="46">
        <v>44196</v>
      </c>
      <c r="F478" s="24">
        <v>3518123.99</v>
      </c>
      <c r="G478" s="33">
        <v>226320</v>
      </c>
      <c r="H478" s="15">
        <v>370815</v>
      </c>
      <c r="I478" s="15" t="s">
        <v>13</v>
      </c>
      <c r="J478" s="51" t="s">
        <v>1023</v>
      </c>
      <c r="K478" s="18" t="s">
        <v>747</v>
      </c>
      <c r="L478" s="37"/>
    </row>
    <row r="479" spans="1:12" ht="31.5" customHeight="1" x14ac:dyDescent="0.25">
      <c r="A479" s="22">
        <v>456</v>
      </c>
      <c r="B479" s="85" t="s">
        <v>1024</v>
      </c>
      <c r="C479" s="45" t="s">
        <v>35</v>
      </c>
      <c r="D479" s="34" t="s">
        <v>1025</v>
      </c>
      <c r="E479" s="46">
        <v>44196</v>
      </c>
      <c r="F479" s="24">
        <v>7000000</v>
      </c>
      <c r="G479" s="33">
        <v>226420</v>
      </c>
      <c r="H479" s="15">
        <v>320992</v>
      </c>
      <c r="I479" s="15" t="s">
        <v>18</v>
      </c>
      <c r="J479" s="5" t="s">
        <v>33</v>
      </c>
      <c r="K479" s="18" t="s">
        <v>747</v>
      </c>
      <c r="L479" s="37"/>
    </row>
    <row r="480" spans="1:12" ht="31.5" customHeight="1" x14ac:dyDescent="0.25">
      <c r="A480" s="22">
        <v>456</v>
      </c>
      <c r="B480" s="85" t="s">
        <v>1024</v>
      </c>
      <c r="C480" s="45" t="s">
        <v>35</v>
      </c>
      <c r="D480" s="34" t="s">
        <v>1025</v>
      </c>
      <c r="E480" s="46">
        <v>44196</v>
      </c>
      <c r="F480" s="24">
        <v>1200000</v>
      </c>
      <c r="G480" s="33">
        <v>226520</v>
      </c>
      <c r="H480" s="15">
        <v>320992</v>
      </c>
      <c r="I480" s="15" t="s">
        <v>13</v>
      </c>
      <c r="J480" s="5" t="s">
        <v>996</v>
      </c>
      <c r="K480" s="18" t="s">
        <v>747</v>
      </c>
      <c r="L480" s="37"/>
    </row>
    <row r="481" spans="1:12" ht="31.5" customHeight="1" x14ac:dyDescent="0.25">
      <c r="A481" s="22">
        <v>457</v>
      </c>
      <c r="B481" s="15" t="s">
        <v>775</v>
      </c>
      <c r="C481" s="15" t="s">
        <v>95</v>
      </c>
      <c r="D481" s="15" t="s">
        <v>1026</v>
      </c>
      <c r="E481" s="46">
        <v>44196</v>
      </c>
      <c r="F481" s="24">
        <v>9800000</v>
      </c>
      <c r="G481" s="33">
        <v>226620</v>
      </c>
      <c r="H481" s="15">
        <v>370193</v>
      </c>
      <c r="I481" s="15" t="s">
        <v>13</v>
      </c>
      <c r="J481" s="15" t="s">
        <v>40</v>
      </c>
      <c r="K481" s="18" t="s">
        <v>747</v>
      </c>
      <c r="L481" s="37"/>
    </row>
    <row r="482" spans="1:12" ht="31.5" customHeight="1" x14ac:dyDescent="0.25">
      <c r="A482" s="22">
        <v>458</v>
      </c>
      <c r="B482" s="15" t="s">
        <v>855</v>
      </c>
      <c r="C482" s="15" t="s">
        <v>100</v>
      </c>
      <c r="D482" s="15" t="s">
        <v>1027</v>
      </c>
      <c r="E482" s="46">
        <v>44196</v>
      </c>
      <c r="F482" s="24">
        <v>9405620</v>
      </c>
      <c r="G482" s="33">
        <v>226720</v>
      </c>
      <c r="H482" s="15">
        <v>370213</v>
      </c>
      <c r="I482" s="15" t="s">
        <v>13</v>
      </c>
      <c r="J482" s="15" t="s">
        <v>107</v>
      </c>
      <c r="K482" s="18" t="s">
        <v>747</v>
      </c>
      <c r="L482" s="37"/>
    </row>
    <row r="483" spans="1:12" ht="32.25" customHeight="1" x14ac:dyDescent="0.25">
      <c r="A483" s="22">
        <v>458</v>
      </c>
      <c r="B483" s="15" t="s">
        <v>855</v>
      </c>
      <c r="C483" s="15" t="s">
        <v>100</v>
      </c>
      <c r="D483" s="15" t="s">
        <v>1028</v>
      </c>
      <c r="E483" s="46">
        <v>44196</v>
      </c>
      <c r="F483" s="24">
        <v>240800</v>
      </c>
      <c r="G483" s="33">
        <v>226820</v>
      </c>
      <c r="H483" s="15">
        <v>370213</v>
      </c>
      <c r="I483" s="15" t="s">
        <v>18</v>
      </c>
      <c r="J483" s="15" t="s">
        <v>107</v>
      </c>
      <c r="K483" s="18" t="s">
        <v>747</v>
      </c>
      <c r="L483" s="37"/>
    </row>
    <row r="484" spans="1:12" ht="38.25" customHeight="1" x14ac:dyDescent="0.25">
      <c r="A484" s="22">
        <v>459</v>
      </c>
      <c r="B484" s="85" t="s">
        <v>755</v>
      </c>
      <c r="C484" s="45" t="s">
        <v>1029</v>
      </c>
      <c r="D484" s="34" t="s">
        <v>1030</v>
      </c>
      <c r="E484" s="46">
        <v>44196</v>
      </c>
      <c r="F484" s="24">
        <v>15830563.859999999</v>
      </c>
      <c r="G484" s="33" t="s">
        <v>1031</v>
      </c>
      <c r="H484" s="15">
        <v>372237</v>
      </c>
      <c r="I484" s="15" t="s">
        <v>18</v>
      </c>
      <c r="J484" s="51" t="s">
        <v>622</v>
      </c>
      <c r="K484" s="18" t="s">
        <v>747</v>
      </c>
      <c r="L484" s="37"/>
    </row>
    <row r="485" spans="1:12" ht="55.5" customHeight="1" x14ac:dyDescent="0.25">
      <c r="A485" s="22">
        <v>460</v>
      </c>
      <c r="B485" s="85" t="s">
        <v>1016</v>
      </c>
      <c r="C485" s="45" t="s">
        <v>12</v>
      </c>
      <c r="D485" s="34" t="s">
        <v>1048</v>
      </c>
      <c r="E485" s="46">
        <v>44196</v>
      </c>
      <c r="F485" s="24">
        <v>84561124.680000007</v>
      </c>
      <c r="G485" s="33">
        <v>227120</v>
      </c>
      <c r="H485" s="15">
        <v>370815</v>
      </c>
      <c r="I485" s="15" t="s">
        <v>18</v>
      </c>
      <c r="J485" s="45" t="s">
        <v>1049</v>
      </c>
      <c r="K485" s="18" t="s">
        <v>747</v>
      </c>
      <c r="L485" s="37"/>
    </row>
    <row r="486" spans="1:12" ht="51" customHeight="1" x14ac:dyDescent="0.25">
      <c r="A486" s="22">
        <v>460</v>
      </c>
      <c r="B486" s="85" t="s">
        <v>1016</v>
      </c>
      <c r="C486" s="45" t="s">
        <v>12</v>
      </c>
      <c r="D486" s="34" t="s">
        <v>1050</v>
      </c>
      <c r="E486" s="46">
        <v>44196</v>
      </c>
      <c r="F486" s="24">
        <v>4487534.3899999997</v>
      </c>
      <c r="G486" s="33">
        <v>227220</v>
      </c>
      <c r="H486" s="15">
        <v>370815</v>
      </c>
      <c r="I486" s="15" t="s">
        <v>13</v>
      </c>
      <c r="J486" s="51" t="s">
        <v>1051</v>
      </c>
      <c r="K486" s="18" t="s">
        <v>747</v>
      </c>
      <c r="L486" s="37"/>
    </row>
    <row r="487" spans="1:12" ht="33" customHeight="1" x14ac:dyDescent="0.25">
      <c r="A487" s="22">
        <v>461</v>
      </c>
      <c r="B487" s="85" t="s">
        <v>1052</v>
      </c>
      <c r="C487" s="45" t="s">
        <v>27</v>
      </c>
      <c r="D487" s="34" t="s">
        <v>1053</v>
      </c>
      <c r="E487" s="46">
        <v>44196</v>
      </c>
      <c r="F487" s="24">
        <v>20000000</v>
      </c>
      <c r="G487" s="33">
        <v>227320</v>
      </c>
      <c r="H487" s="15">
        <v>369769</v>
      </c>
      <c r="I487" s="15" t="s">
        <v>18</v>
      </c>
      <c r="J487" s="51" t="s">
        <v>25</v>
      </c>
      <c r="K487" s="18" t="s">
        <v>747</v>
      </c>
      <c r="L487" s="37"/>
    </row>
    <row r="488" spans="1:12" ht="67.5" customHeight="1" x14ac:dyDescent="0.25">
      <c r="A488" s="22">
        <v>462</v>
      </c>
      <c r="B488" s="45" t="s">
        <v>438</v>
      </c>
      <c r="C488" s="45" t="s">
        <v>699</v>
      </c>
      <c r="D488" s="34" t="s">
        <v>1055</v>
      </c>
      <c r="E488" s="46">
        <v>44196</v>
      </c>
      <c r="F488" s="24">
        <v>149641.54999999999</v>
      </c>
      <c r="G488" s="33">
        <v>218320</v>
      </c>
      <c r="H488" s="15">
        <v>341764</v>
      </c>
      <c r="I488" s="15" t="s">
        <v>258</v>
      </c>
      <c r="J488" s="45" t="s">
        <v>769</v>
      </c>
      <c r="K488" s="18" t="s">
        <v>747</v>
      </c>
      <c r="L488" s="37"/>
    </row>
    <row r="489" spans="1:12" ht="38.25" customHeight="1" x14ac:dyDescent="0.25">
      <c r="A489" s="22">
        <v>462</v>
      </c>
      <c r="B489" s="45" t="s">
        <v>438</v>
      </c>
      <c r="C489" s="45" t="s">
        <v>699</v>
      </c>
      <c r="D489" s="34" t="s">
        <v>1054</v>
      </c>
      <c r="E489" s="46">
        <v>44196</v>
      </c>
      <c r="F489" s="24">
        <v>1182</v>
      </c>
      <c r="G489" s="33">
        <v>227420</v>
      </c>
      <c r="H489" s="15">
        <v>341764</v>
      </c>
      <c r="I489" s="15" t="s">
        <v>604</v>
      </c>
      <c r="J489" s="45" t="s">
        <v>33</v>
      </c>
      <c r="K489" s="18" t="s">
        <v>747</v>
      </c>
      <c r="L489" s="37"/>
    </row>
    <row r="490" spans="1:12" ht="45" x14ac:dyDescent="0.25">
      <c r="A490" s="22">
        <v>463</v>
      </c>
      <c r="B490" s="85" t="s">
        <v>1016</v>
      </c>
      <c r="C490" s="45" t="s">
        <v>12</v>
      </c>
      <c r="D490" s="34" t="s">
        <v>1045</v>
      </c>
      <c r="E490" s="46">
        <v>44196</v>
      </c>
      <c r="F490" s="24">
        <v>10999984.859999999</v>
      </c>
      <c r="G490" s="33">
        <v>227620</v>
      </c>
      <c r="H490" s="15">
        <v>370815</v>
      </c>
      <c r="I490" s="15" t="s">
        <v>18</v>
      </c>
      <c r="J490" s="45" t="s">
        <v>1046</v>
      </c>
      <c r="K490" s="18" t="s">
        <v>747</v>
      </c>
      <c r="L490" s="37"/>
    </row>
    <row r="491" spans="1:12" ht="31.5" customHeight="1" x14ac:dyDescent="0.25">
      <c r="A491" s="22">
        <v>464</v>
      </c>
      <c r="B491" s="45" t="s">
        <v>935</v>
      </c>
      <c r="C491" s="45" t="s">
        <v>936</v>
      </c>
      <c r="D491" s="34" t="s">
        <v>1047</v>
      </c>
      <c r="E491" s="46">
        <v>44196</v>
      </c>
      <c r="F491" s="24">
        <v>1348459.21</v>
      </c>
      <c r="G491" s="33">
        <v>227720</v>
      </c>
      <c r="H491" s="15">
        <v>365937</v>
      </c>
      <c r="I491" s="15" t="s">
        <v>18</v>
      </c>
      <c r="J491" s="45" t="s">
        <v>24</v>
      </c>
      <c r="K491" s="18" t="s">
        <v>747</v>
      </c>
      <c r="L491" s="37"/>
    </row>
    <row r="492" spans="1:12" ht="51.75" customHeight="1" x14ac:dyDescent="0.25">
      <c r="A492" s="22">
        <v>465</v>
      </c>
      <c r="B492" s="85" t="s">
        <v>1016</v>
      </c>
      <c r="C492" s="45" t="s">
        <v>12</v>
      </c>
      <c r="D492" s="34" t="s">
        <v>1041</v>
      </c>
      <c r="E492" s="46">
        <v>44196</v>
      </c>
      <c r="F492" s="24">
        <v>7033219.4199999999</v>
      </c>
      <c r="G492" s="33">
        <v>227920</v>
      </c>
      <c r="H492" s="15">
        <v>370815</v>
      </c>
      <c r="I492" s="15" t="s">
        <v>18</v>
      </c>
      <c r="J492" s="45" t="s">
        <v>1042</v>
      </c>
      <c r="K492" s="18" t="s">
        <v>747</v>
      </c>
      <c r="L492" s="37"/>
    </row>
    <row r="493" spans="1:12" ht="51.75" customHeight="1" x14ac:dyDescent="0.25">
      <c r="A493" s="22">
        <v>465</v>
      </c>
      <c r="B493" s="85" t="s">
        <v>1016</v>
      </c>
      <c r="C493" s="45" t="s">
        <v>12</v>
      </c>
      <c r="D493" s="34" t="s">
        <v>1044</v>
      </c>
      <c r="E493" s="46">
        <v>44196</v>
      </c>
      <c r="F493" s="24">
        <v>4270451.8499999996</v>
      </c>
      <c r="G493" s="33">
        <v>228020</v>
      </c>
      <c r="H493" s="15">
        <v>370815</v>
      </c>
      <c r="I493" s="15" t="s">
        <v>13</v>
      </c>
      <c r="J493" s="51" t="s">
        <v>1043</v>
      </c>
      <c r="K493" s="18" t="s">
        <v>747</v>
      </c>
      <c r="L493" s="37"/>
    </row>
    <row r="494" spans="1:12" ht="15.75" hidden="1" x14ac:dyDescent="0.25">
      <c r="B494" s="41"/>
      <c r="C494" s="41"/>
      <c r="D494" s="41"/>
      <c r="E494" s="40"/>
      <c r="F494" s="38">
        <f>SUBTOTAL(9,F2:F493)</f>
        <v>19384648117.602997</v>
      </c>
      <c r="G494" s="43"/>
      <c r="H494" s="41"/>
      <c r="I494" s="41"/>
      <c r="J494" s="41"/>
      <c r="K494" s="41"/>
      <c r="L494" s="41"/>
    </row>
    <row r="495" spans="1:12" x14ac:dyDescent="0.25">
      <c r="B495" s="41"/>
      <c r="C495" s="41"/>
      <c r="D495" s="41"/>
      <c r="E495" s="79"/>
      <c r="F495" s="42"/>
      <c r="G495" s="43"/>
      <c r="H495" s="41"/>
      <c r="I495" s="41"/>
      <c r="J495" s="41"/>
      <c r="K495" s="41"/>
      <c r="L495" s="41"/>
    </row>
    <row r="496" spans="1:12" x14ac:dyDescent="0.25">
      <c r="B496" s="41"/>
      <c r="C496" s="41"/>
      <c r="D496" s="41"/>
      <c r="E496" s="41"/>
      <c r="F496" s="42"/>
      <c r="G496" s="43"/>
      <c r="H496" s="41"/>
      <c r="I496" s="41"/>
      <c r="J496" s="41"/>
      <c r="K496" s="41"/>
      <c r="L496" s="41"/>
    </row>
    <row r="497" spans="2:12" x14ac:dyDescent="0.25">
      <c r="B497" s="41"/>
      <c r="C497" s="41"/>
      <c r="D497" s="41"/>
      <c r="E497" s="41"/>
      <c r="F497" s="42"/>
      <c r="G497" s="43"/>
      <c r="H497" s="41"/>
      <c r="I497" s="41"/>
      <c r="J497" s="41"/>
      <c r="K497" s="41"/>
      <c r="L497" s="41"/>
    </row>
    <row r="498" spans="2:12" x14ac:dyDescent="0.25">
      <c r="B498" s="41"/>
      <c r="C498" s="41"/>
      <c r="D498" s="41"/>
      <c r="E498" s="41"/>
      <c r="F498" s="42"/>
      <c r="G498" s="43"/>
      <c r="H498" s="41"/>
      <c r="I498" s="41"/>
      <c r="J498" s="41"/>
      <c r="K498" s="41"/>
      <c r="L498" s="41"/>
    </row>
    <row r="499" spans="2:12" x14ac:dyDescent="0.25">
      <c r="B499" s="41"/>
      <c r="C499" s="41"/>
      <c r="D499" s="41"/>
      <c r="E499" s="41"/>
      <c r="F499" s="42"/>
      <c r="G499" s="43"/>
      <c r="H499" s="41"/>
      <c r="I499" s="41"/>
      <c r="J499" s="41"/>
      <c r="K499" s="41"/>
      <c r="L499" s="41"/>
    </row>
    <row r="500" spans="2:12" x14ac:dyDescent="0.25">
      <c r="B500" s="41"/>
      <c r="C500" s="41"/>
      <c r="D500" s="41"/>
      <c r="E500" s="41"/>
      <c r="F500" s="42"/>
      <c r="G500" s="43"/>
      <c r="H500" s="41"/>
      <c r="I500" s="41"/>
      <c r="J500" s="41"/>
      <c r="K500" s="41"/>
      <c r="L500" s="41"/>
    </row>
    <row r="501" spans="2:12" x14ac:dyDescent="0.25">
      <c r="E501" s="26"/>
      <c r="F501" s="80"/>
    </row>
  </sheetData>
  <phoneticPr fontId="22" type="noConversion"/>
  <pageMargins left="0.7" right="0.7" top="0.75" bottom="0.75" header="0.3" footer="0.3"/>
  <pageSetup scale="50" orientation="landscape" r:id="rId1"/>
  <ignoredErrors>
    <ignoredError sqref="D281 D398:D399 D440 D443 D461:D46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L446"/>
  <sheetViews>
    <sheetView view="pageBreakPreview" zoomScale="60" zoomScaleNormal="100" workbookViewId="0">
      <pane ySplit="1" topLeftCell="A47" activePane="bottomLeft" state="frozen"/>
      <selection activeCell="B429" sqref="B429:J429"/>
      <selection pane="bottomLeft" activeCell="E60" sqref="E60"/>
    </sheetView>
  </sheetViews>
  <sheetFormatPr baseColWidth="10" defaultColWidth="8.85546875" defaultRowHeight="15" x14ac:dyDescent="0.25"/>
  <cols>
    <col min="1" max="1" width="8.140625" customWidth="1"/>
    <col min="2" max="2" width="19.85546875" customWidth="1"/>
    <col min="3" max="3" width="35.7109375" customWidth="1"/>
    <col min="4" max="4" width="23.5703125" customWidth="1"/>
    <col min="5" max="5" width="19.5703125" customWidth="1"/>
    <col min="6" max="6" width="19.85546875" style="4" customWidth="1"/>
    <col min="7" max="7" width="21.5703125" style="4" customWidth="1"/>
    <col min="8" max="8" width="10.7109375" bestFit="1" customWidth="1"/>
    <col min="9" max="9" width="15.5703125" style="10" customWidth="1"/>
    <col min="10" max="10" width="20" style="10" customWidth="1"/>
    <col min="11" max="11" width="20.7109375" style="26" customWidth="1"/>
    <col min="12" max="12" width="12.85546875" hidden="1" customWidth="1"/>
    <col min="13" max="13" width="19.7109375" customWidth="1"/>
    <col min="14" max="14" width="18.28515625" customWidth="1"/>
  </cols>
  <sheetData>
    <row r="1" spans="1:11" ht="33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11</v>
      </c>
      <c r="K1" s="1" t="s">
        <v>9</v>
      </c>
    </row>
    <row r="2" spans="1:11" x14ac:dyDescent="0.25">
      <c r="A2" s="7">
        <v>1</v>
      </c>
      <c r="B2" s="2" t="s">
        <v>46</v>
      </c>
      <c r="C2" s="5" t="s">
        <v>47</v>
      </c>
      <c r="D2" s="5">
        <v>176805</v>
      </c>
      <c r="E2" s="29">
        <v>43845</v>
      </c>
      <c r="F2" s="21">
        <v>3520842</v>
      </c>
      <c r="G2" s="33">
        <v>8120</v>
      </c>
      <c r="H2" s="5">
        <v>324494</v>
      </c>
      <c r="I2" s="5" t="s">
        <v>13</v>
      </c>
      <c r="J2" s="5" t="s">
        <v>81</v>
      </c>
      <c r="K2" s="5" t="s">
        <v>15</v>
      </c>
    </row>
    <row r="3" spans="1:11" ht="30" x14ac:dyDescent="0.25">
      <c r="A3" s="7">
        <v>2</v>
      </c>
      <c r="B3" s="5" t="s">
        <v>32</v>
      </c>
      <c r="C3" s="5" t="s">
        <v>55</v>
      </c>
      <c r="D3" s="11" t="s">
        <v>56</v>
      </c>
      <c r="E3" s="14">
        <v>44196</v>
      </c>
      <c r="F3" s="21">
        <v>6500000</v>
      </c>
      <c r="G3" s="6">
        <v>10620</v>
      </c>
      <c r="H3" s="5">
        <v>320818</v>
      </c>
      <c r="I3" s="5" t="s">
        <v>13</v>
      </c>
      <c r="J3" s="5" t="s">
        <v>82</v>
      </c>
      <c r="K3" s="5" t="s">
        <v>15</v>
      </c>
    </row>
    <row r="4" spans="1:11" x14ac:dyDescent="0.25">
      <c r="A4" s="7">
        <v>3</v>
      </c>
      <c r="B4" s="2" t="s">
        <v>46</v>
      </c>
      <c r="C4" s="5" t="s">
        <v>47</v>
      </c>
      <c r="D4" s="5">
        <v>178450</v>
      </c>
      <c r="E4" s="29">
        <v>43874</v>
      </c>
      <c r="F4" s="21">
        <v>3520842</v>
      </c>
      <c r="G4" s="33">
        <v>13220</v>
      </c>
      <c r="H4" s="5">
        <v>324494</v>
      </c>
      <c r="I4" s="5" t="s">
        <v>13</v>
      </c>
      <c r="J4" s="5" t="s">
        <v>81</v>
      </c>
      <c r="K4" s="2" t="s">
        <v>57</v>
      </c>
    </row>
    <row r="5" spans="1:11" ht="30" x14ac:dyDescent="0.25">
      <c r="A5" s="7">
        <v>4</v>
      </c>
      <c r="B5" s="5" t="s">
        <v>78</v>
      </c>
      <c r="C5" s="5" t="s">
        <v>79</v>
      </c>
      <c r="D5" s="11" t="s">
        <v>80</v>
      </c>
      <c r="E5" s="29">
        <v>43874</v>
      </c>
      <c r="F5" s="21">
        <v>4540300</v>
      </c>
      <c r="G5" s="6">
        <v>13320</v>
      </c>
      <c r="H5" s="5">
        <v>342705</v>
      </c>
      <c r="I5" s="5" t="s">
        <v>13</v>
      </c>
      <c r="J5" s="5" t="s">
        <v>81</v>
      </c>
      <c r="K5" s="2" t="s">
        <v>57</v>
      </c>
    </row>
    <row r="6" spans="1:11" ht="45" x14ac:dyDescent="0.25">
      <c r="A6" s="7">
        <v>5</v>
      </c>
      <c r="B6" s="5" t="s">
        <v>29</v>
      </c>
      <c r="C6" s="5" t="s">
        <v>30</v>
      </c>
      <c r="D6" s="11" t="s">
        <v>84</v>
      </c>
      <c r="E6" s="29">
        <v>43874</v>
      </c>
      <c r="F6" s="21">
        <v>20319819.309999999</v>
      </c>
      <c r="G6" s="6">
        <v>13420</v>
      </c>
      <c r="H6" s="5">
        <v>321388</v>
      </c>
      <c r="I6" s="5" t="s">
        <v>13</v>
      </c>
      <c r="J6" s="5" t="s">
        <v>83</v>
      </c>
      <c r="K6" s="2" t="s">
        <v>57</v>
      </c>
    </row>
    <row r="7" spans="1:11" ht="30" x14ac:dyDescent="0.25">
      <c r="A7" s="7">
        <v>6</v>
      </c>
      <c r="B7" s="5" t="s">
        <v>32</v>
      </c>
      <c r="C7" s="5" t="s">
        <v>55</v>
      </c>
      <c r="D7" s="36">
        <v>153</v>
      </c>
      <c r="E7" s="14">
        <v>43901</v>
      </c>
      <c r="F7" s="21">
        <v>6500000</v>
      </c>
      <c r="G7" s="6">
        <v>21920</v>
      </c>
      <c r="H7" s="5">
        <v>320818</v>
      </c>
      <c r="I7" s="5" t="s">
        <v>13</v>
      </c>
      <c r="J7" s="5" t="s">
        <v>82</v>
      </c>
      <c r="K7" s="5" t="s">
        <v>132</v>
      </c>
    </row>
    <row r="8" spans="1:11" x14ac:dyDescent="0.25">
      <c r="A8" s="7">
        <v>7</v>
      </c>
      <c r="B8" s="2" t="s">
        <v>46</v>
      </c>
      <c r="C8" s="5" t="s">
        <v>47</v>
      </c>
      <c r="D8" s="5">
        <v>180496</v>
      </c>
      <c r="E8" s="29">
        <v>43901</v>
      </c>
      <c r="F8" s="21">
        <v>3520842</v>
      </c>
      <c r="G8" s="6">
        <v>22020</v>
      </c>
      <c r="H8" s="5">
        <v>324494</v>
      </c>
      <c r="I8" s="5" t="s">
        <v>13</v>
      </c>
      <c r="J8" s="5" t="s">
        <v>81</v>
      </c>
      <c r="K8" s="2" t="s">
        <v>132</v>
      </c>
    </row>
    <row r="9" spans="1:11" ht="30" x14ac:dyDescent="0.25">
      <c r="A9" s="7">
        <v>8</v>
      </c>
      <c r="B9" s="5" t="s">
        <v>78</v>
      </c>
      <c r="C9" s="5" t="s">
        <v>79</v>
      </c>
      <c r="D9" s="36">
        <v>4487</v>
      </c>
      <c r="E9" s="29">
        <v>43901</v>
      </c>
      <c r="F9" s="21">
        <v>6955700</v>
      </c>
      <c r="G9" s="6">
        <v>22120</v>
      </c>
      <c r="H9" s="5">
        <v>342705</v>
      </c>
      <c r="I9" s="5" t="s">
        <v>13</v>
      </c>
      <c r="J9" s="5" t="s">
        <v>81</v>
      </c>
      <c r="K9" s="2" t="s">
        <v>132</v>
      </c>
    </row>
    <row r="10" spans="1:11" ht="45" x14ac:dyDescent="0.25">
      <c r="A10" s="7">
        <v>9</v>
      </c>
      <c r="B10" s="5" t="s">
        <v>29</v>
      </c>
      <c r="C10" s="5" t="s">
        <v>30</v>
      </c>
      <c r="D10" s="11" t="s">
        <v>170</v>
      </c>
      <c r="E10" s="29">
        <v>43924</v>
      </c>
      <c r="F10" s="21">
        <v>7734370.5599999996</v>
      </c>
      <c r="G10" s="6" t="s">
        <v>171</v>
      </c>
      <c r="H10" s="5">
        <v>321388</v>
      </c>
      <c r="I10" s="5" t="s">
        <v>13</v>
      </c>
      <c r="J10" s="5" t="s">
        <v>83</v>
      </c>
      <c r="K10" s="2" t="s">
        <v>161</v>
      </c>
    </row>
    <row r="11" spans="1:11" ht="30" x14ac:dyDescent="0.25">
      <c r="A11" s="7">
        <v>10</v>
      </c>
      <c r="B11" s="5" t="s">
        <v>78</v>
      </c>
      <c r="C11" s="5" t="s">
        <v>79</v>
      </c>
      <c r="D11" s="36">
        <v>4523</v>
      </c>
      <c r="E11" s="29">
        <v>43924</v>
      </c>
      <c r="F11" s="21">
        <v>3365800</v>
      </c>
      <c r="G11" s="6">
        <v>32020</v>
      </c>
      <c r="H11" s="5">
        <v>342705</v>
      </c>
      <c r="I11" s="5" t="s">
        <v>13</v>
      </c>
      <c r="J11" s="5" t="s">
        <v>81</v>
      </c>
      <c r="K11" s="2" t="s">
        <v>161</v>
      </c>
    </row>
    <row r="12" spans="1:11" x14ac:dyDescent="0.25">
      <c r="A12" s="7">
        <v>11</v>
      </c>
      <c r="B12" s="2" t="s">
        <v>46</v>
      </c>
      <c r="C12" s="5" t="s">
        <v>47</v>
      </c>
      <c r="D12" s="5">
        <v>182555</v>
      </c>
      <c r="E12" s="29">
        <v>43927</v>
      </c>
      <c r="F12" s="21">
        <v>3520842</v>
      </c>
      <c r="G12" s="33">
        <v>33120</v>
      </c>
      <c r="H12" s="5">
        <v>324494</v>
      </c>
      <c r="I12" s="5" t="s">
        <v>13</v>
      </c>
      <c r="J12" s="5" t="s">
        <v>81</v>
      </c>
      <c r="K12" s="2" t="s">
        <v>161</v>
      </c>
    </row>
    <row r="13" spans="1:11" ht="30" x14ac:dyDescent="0.25">
      <c r="A13" s="7">
        <v>12</v>
      </c>
      <c r="B13" s="5" t="s">
        <v>32</v>
      </c>
      <c r="C13" s="5" t="s">
        <v>55</v>
      </c>
      <c r="D13" s="36">
        <v>179</v>
      </c>
      <c r="E13" s="14">
        <v>43934</v>
      </c>
      <c r="F13" s="21">
        <v>6500000</v>
      </c>
      <c r="G13" s="6">
        <v>34120</v>
      </c>
      <c r="H13" s="5">
        <v>320818</v>
      </c>
      <c r="I13" s="5" t="s">
        <v>13</v>
      </c>
      <c r="J13" s="5" t="s">
        <v>82</v>
      </c>
      <c r="K13" s="2" t="s">
        <v>161</v>
      </c>
    </row>
    <row r="14" spans="1:11" ht="45" x14ac:dyDescent="0.25">
      <c r="A14" s="7">
        <v>13</v>
      </c>
      <c r="B14" s="5" t="s">
        <v>29</v>
      </c>
      <c r="C14" s="5" t="s">
        <v>30</v>
      </c>
      <c r="D14" s="11" t="s">
        <v>192</v>
      </c>
      <c r="E14" s="29">
        <v>43941</v>
      </c>
      <c r="F14" s="21">
        <v>32905268.059999999</v>
      </c>
      <c r="G14" s="6">
        <v>38020</v>
      </c>
      <c r="H14" s="5">
        <v>321388</v>
      </c>
      <c r="I14" s="5" t="s">
        <v>13</v>
      </c>
      <c r="J14" s="5" t="s">
        <v>83</v>
      </c>
      <c r="K14" s="2" t="s">
        <v>161</v>
      </c>
    </row>
    <row r="15" spans="1:11" ht="30" x14ac:dyDescent="0.25">
      <c r="A15" s="7">
        <v>14</v>
      </c>
      <c r="B15" s="5" t="s">
        <v>78</v>
      </c>
      <c r="C15" s="5" t="s">
        <v>79</v>
      </c>
      <c r="D15" s="11" t="s">
        <v>215</v>
      </c>
      <c r="E15" s="29">
        <v>43955</v>
      </c>
      <c r="F15" s="21">
        <v>3969400</v>
      </c>
      <c r="G15" s="6" t="s">
        <v>216</v>
      </c>
      <c r="H15" s="5">
        <v>342705</v>
      </c>
      <c r="I15" s="5" t="s">
        <v>13</v>
      </c>
      <c r="J15" s="5" t="s">
        <v>81</v>
      </c>
      <c r="K15" s="2" t="s">
        <v>199</v>
      </c>
    </row>
    <row r="16" spans="1:11" ht="45" x14ac:dyDescent="0.25">
      <c r="A16" s="7">
        <v>15</v>
      </c>
      <c r="B16" s="5" t="s">
        <v>29</v>
      </c>
      <c r="C16" s="5" t="s">
        <v>30</v>
      </c>
      <c r="D16" s="2" t="s">
        <v>217</v>
      </c>
      <c r="E16" s="29">
        <v>43964</v>
      </c>
      <c r="F16" s="21">
        <v>25264602.699999999</v>
      </c>
      <c r="G16" s="6">
        <v>43220</v>
      </c>
      <c r="H16" s="5">
        <v>321388</v>
      </c>
      <c r="I16" s="5" t="s">
        <v>13</v>
      </c>
      <c r="J16" s="5" t="s">
        <v>323</v>
      </c>
      <c r="K16" s="2" t="s">
        <v>199</v>
      </c>
    </row>
    <row r="17" spans="1:12" x14ac:dyDescent="0.25">
      <c r="A17" s="7">
        <v>16</v>
      </c>
      <c r="B17" s="2" t="s">
        <v>46</v>
      </c>
      <c r="C17" s="5" t="s">
        <v>47</v>
      </c>
      <c r="D17" s="5">
        <v>184473</v>
      </c>
      <c r="E17" s="29">
        <v>43965</v>
      </c>
      <c r="F17" s="21">
        <v>3520842</v>
      </c>
      <c r="G17" s="6">
        <v>46220</v>
      </c>
      <c r="H17" s="5">
        <v>324494</v>
      </c>
      <c r="I17" s="5" t="s">
        <v>13</v>
      </c>
      <c r="J17" s="5" t="s">
        <v>81</v>
      </c>
      <c r="K17" s="2" t="s">
        <v>199</v>
      </c>
    </row>
    <row r="18" spans="1:12" ht="30" x14ac:dyDescent="0.25">
      <c r="A18" s="7">
        <v>17</v>
      </c>
      <c r="B18" s="5" t="s">
        <v>29</v>
      </c>
      <c r="C18" s="5" t="s">
        <v>30</v>
      </c>
      <c r="D18" s="11" t="s">
        <v>251</v>
      </c>
      <c r="E18" s="29">
        <v>43965</v>
      </c>
      <c r="F18" s="21">
        <v>3341988.84</v>
      </c>
      <c r="G18" s="6">
        <v>46320</v>
      </c>
      <c r="H18" s="5">
        <v>321388</v>
      </c>
      <c r="I18" s="5" t="s">
        <v>13</v>
      </c>
      <c r="J18" s="5" t="s">
        <v>81</v>
      </c>
      <c r="K18" s="2" t="s">
        <v>199</v>
      </c>
    </row>
    <row r="19" spans="1:12" ht="30" x14ac:dyDescent="0.25">
      <c r="A19" s="7">
        <v>18</v>
      </c>
      <c r="B19" s="5" t="s">
        <v>32</v>
      </c>
      <c r="C19" s="5" t="s">
        <v>133</v>
      </c>
      <c r="D19" s="5">
        <v>197</v>
      </c>
      <c r="E19" s="29">
        <v>43970</v>
      </c>
      <c r="F19" s="21">
        <v>6500000</v>
      </c>
      <c r="G19" s="17">
        <v>48620</v>
      </c>
      <c r="H19" s="15">
        <v>320818</v>
      </c>
      <c r="I19" s="5" t="s">
        <v>258</v>
      </c>
      <c r="J19" s="5" t="s">
        <v>324</v>
      </c>
      <c r="K19" s="18" t="s">
        <v>199</v>
      </c>
      <c r="L19" s="26"/>
    </row>
    <row r="20" spans="1:12" ht="30" x14ac:dyDescent="0.25">
      <c r="A20" s="7">
        <v>19</v>
      </c>
      <c r="B20" s="45" t="s">
        <v>265</v>
      </c>
      <c r="C20" s="45" t="s">
        <v>266</v>
      </c>
      <c r="D20" s="45" t="s">
        <v>275</v>
      </c>
      <c r="E20" s="46">
        <v>43972</v>
      </c>
      <c r="F20" s="24">
        <v>2712506.8</v>
      </c>
      <c r="G20" s="54">
        <v>50220</v>
      </c>
      <c r="H20" s="15">
        <v>342273</v>
      </c>
      <c r="I20" s="45" t="s">
        <v>13</v>
      </c>
      <c r="J20" s="45" t="s">
        <v>276</v>
      </c>
      <c r="K20" s="18" t="s">
        <v>199</v>
      </c>
      <c r="L20" s="59"/>
    </row>
    <row r="21" spans="1:12" ht="30" x14ac:dyDescent="0.25">
      <c r="A21" s="7">
        <v>20</v>
      </c>
      <c r="B21" s="5" t="s">
        <v>78</v>
      </c>
      <c r="C21" s="5" t="s">
        <v>79</v>
      </c>
      <c r="D21" s="11" t="s">
        <v>316</v>
      </c>
      <c r="E21" s="29">
        <v>43998</v>
      </c>
      <c r="F21" s="21">
        <v>2240900</v>
      </c>
      <c r="G21" s="54">
        <v>57820</v>
      </c>
      <c r="H21" s="5">
        <v>342705</v>
      </c>
      <c r="I21" s="5" t="s">
        <v>13</v>
      </c>
      <c r="J21" s="5" t="s">
        <v>81</v>
      </c>
      <c r="K21" s="2" t="s">
        <v>291</v>
      </c>
    </row>
    <row r="22" spans="1:12" ht="48" customHeight="1" x14ac:dyDescent="0.25">
      <c r="A22" s="7">
        <v>21</v>
      </c>
      <c r="B22" s="5" t="s">
        <v>32</v>
      </c>
      <c r="C22" s="5" t="s">
        <v>55</v>
      </c>
      <c r="D22" s="36" t="s">
        <v>317</v>
      </c>
      <c r="E22" s="14">
        <v>43998</v>
      </c>
      <c r="F22" s="21">
        <v>6500000</v>
      </c>
      <c r="G22" s="6" t="s">
        <v>318</v>
      </c>
      <c r="H22" s="5">
        <v>320818</v>
      </c>
      <c r="I22" s="5" t="s">
        <v>13</v>
      </c>
      <c r="J22" s="5" t="s">
        <v>82</v>
      </c>
      <c r="K22" s="2" t="s">
        <v>291</v>
      </c>
    </row>
    <row r="23" spans="1:12" ht="30" x14ac:dyDescent="0.25">
      <c r="A23" s="7">
        <v>22</v>
      </c>
      <c r="B23" s="5" t="s">
        <v>29</v>
      </c>
      <c r="C23" s="5" t="s">
        <v>30</v>
      </c>
      <c r="D23" s="11" t="s">
        <v>343</v>
      </c>
      <c r="E23" s="29">
        <v>44005</v>
      </c>
      <c r="F23" s="21">
        <v>1546874.11</v>
      </c>
      <c r="G23" s="6">
        <v>60620</v>
      </c>
      <c r="H23" s="5">
        <v>321388</v>
      </c>
      <c r="I23" s="5" t="s">
        <v>13</v>
      </c>
      <c r="J23" s="5" t="s">
        <v>81</v>
      </c>
      <c r="K23" s="2" t="s">
        <v>291</v>
      </c>
    </row>
    <row r="24" spans="1:12" x14ac:dyDescent="0.25">
      <c r="A24" s="7">
        <v>23</v>
      </c>
      <c r="B24" s="2" t="s">
        <v>46</v>
      </c>
      <c r="C24" s="5" t="s">
        <v>47</v>
      </c>
      <c r="D24" s="5">
        <v>186411</v>
      </c>
      <c r="E24" s="29">
        <v>44005</v>
      </c>
      <c r="F24" s="21">
        <v>3520842</v>
      </c>
      <c r="G24" s="6">
        <v>60720</v>
      </c>
      <c r="H24" s="5">
        <v>324494</v>
      </c>
      <c r="I24" s="5" t="s">
        <v>13</v>
      </c>
      <c r="J24" s="5" t="s">
        <v>81</v>
      </c>
      <c r="K24" s="2" t="s">
        <v>291</v>
      </c>
    </row>
    <row r="25" spans="1:12" ht="30" x14ac:dyDescent="0.25">
      <c r="A25" s="7">
        <v>24</v>
      </c>
      <c r="B25" s="5" t="s">
        <v>78</v>
      </c>
      <c r="C25" s="5" t="s">
        <v>79</v>
      </c>
      <c r="D25" s="11" t="s">
        <v>354</v>
      </c>
      <c r="E25" s="29">
        <v>44015</v>
      </c>
      <c r="F25" s="21">
        <v>2042400</v>
      </c>
      <c r="G25" s="54">
        <v>64320</v>
      </c>
      <c r="H25" s="5">
        <v>342705</v>
      </c>
      <c r="I25" s="5" t="s">
        <v>13</v>
      </c>
      <c r="J25" s="5" t="s">
        <v>81</v>
      </c>
      <c r="K25" s="2" t="s">
        <v>352</v>
      </c>
    </row>
    <row r="26" spans="1:12" x14ac:dyDescent="0.25">
      <c r="A26" s="7">
        <v>25</v>
      </c>
      <c r="B26" s="2" t="s">
        <v>46</v>
      </c>
      <c r="C26" s="5" t="s">
        <v>47</v>
      </c>
      <c r="D26" s="5">
        <v>188385</v>
      </c>
      <c r="E26" s="29">
        <v>44022</v>
      </c>
      <c r="F26" s="21">
        <v>3520842</v>
      </c>
      <c r="G26" s="6">
        <v>65820</v>
      </c>
      <c r="H26" s="5">
        <v>324494</v>
      </c>
      <c r="I26" s="5" t="s">
        <v>13</v>
      </c>
      <c r="J26" s="5" t="s">
        <v>81</v>
      </c>
      <c r="K26" s="2" t="s">
        <v>352</v>
      </c>
    </row>
    <row r="27" spans="1:12" ht="48.75" customHeight="1" x14ac:dyDescent="0.25">
      <c r="A27" s="7">
        <v>26</v>
      </c>
      <c r="B27" s="5" t="s">
        <v>29</v>
      </c>
      <c r="C27" s="5" t="s">
        <v>30</v>
      </c>
      <c r="D27" s="11" t="s">
        <v>435</v>
      </c>
      <c r="E27" s="29">
        <v>44039</v>
      </c>
      <c r="F27" s="21">
        <v>27234715.489999998</v>
      </c>
      <c r="G27" s="6" t="s">
        <v>436</v>
      </c>
      <c r="H27" s="5">
        <v>321388</v>
      </c>
      <c r="I27" s="5" t="s">
        <v>13</v>
      </c>
      <c r="J27" s="5" t="s">
        <v>437</v>
      </c>
      <c r="K27" s="2" t="s">
        <v>352</v>
      </c>
    </row>
    <row r="28" spans="1:12" x14ac:dyDescent="0.25">
      <c r="A28" s="7">
        <v>27</v>
      </c>
      <c r="B28" s="2" t="s">
        <v>46</v>
      </c>
      <c r="C28" s="5" t="s">
        <v>47</v>
      </c>
      <c r="D28" s="5">
        <v>205020</v>
      </c>
      <c r="E28" s="29">
        <v>44046</v>
      </c>
      <c r="F28" s="21">
        <v>3520842</v>
      </c>
      <c r="G28" s="6">
        <v>75320</v>
      </c>
      <c r="H28" s="5">
        <v>324494</v>
      </c>
      <c r="I28" s="5" t="s">
        <v>13</v>
      </c>
      <c r="J28" s="5" t="s">
        <v>81</v>
      </c>
      <c r="K28" s="2" t="s">
        <v>446</v>
      </c>
    </row>
    <row r="29" spans="1:12" x14ac:dyDescent="0.25">
      <c r="A29" s="7">
        <v>223</v>
      </c>
      <c r="B29" s="5" t="s">
        <v>480</v>
      </c>
      <c r="C29" s="5" t="s">
        <v>481</v>
      </c>
      <c r="D29" s="35" t="s">
        <v>603</v>
      </c>
      <c r="E29" s="29">
        <v>44061</v>
      </c>
      <c r="F29" s="21">
        <v>5510000</v>
      </c>
      <c r="G29" s="17">
        <v>80720</v>
      </c>
      <c r="H29" s="15">
        <v>350319</v>
      </c>
      <c r="I29" s="51" t="s">
        <v>604</v>
      </c>
      <c r="J29" s="5" t="s">
        <v>605</v>
      </c>
      <c r="K29" s="18" t="s">
        <v>446</v>
      </c>
    </row>
    <row r="30" spans="1:12" ht="30" x14ac:dyDescent="0.25">
      <c r="A30" s="7">
        <v>28</v>
      </c>
      <c r="B30" s="5" t="s">
        <v>78</v>
      </c>
      <c r="C30" s="5" t="s">
        <v>79</v>
      </c>
      <c r="D30" s="11" t="s">
        <v>516</v>
      </c>
      <c r="E30" s="29">
        <v>44069</v>
      </c>
      <c r="F30" s="21">
        <v>500700</v>
      </c>
      <c r="G30" s="54">
        <v>87120</v>
      </c>
      <c r="H30" s="5">
        <v>342705</v>
      </c>
      <c r="I30" s="5" t="s">
        <v>13</v>
      </c>
      <c r="J30" s="5" t="s">
        <v>81</v>
      </c>
      <c r="K30" s="2" t="s">
        <v>446</v>
      </c>
    </row>
    <row r="31" spans="1:12" x14ac:dyDescent="0.25">
      <c r="A31" s="7">
        <v>29</v>
      </c>
      <c r="B31" s="5" t="s">
        <v>532</v>
      </c>
      <c r="C31" s="5" t="s">
        <v>530</v>
      </c>
      <c r="D31" s="11" t="s">
        <v>533</v>
      </c>
      <c r="E31" s="29">
        <v>44069</v>
      </c>
      <c r="F31" s="21">
        <v>297477.90000000002</v>
      </c>
      <c r="G31" s="54">
        <v>87420</v>
      </c>
      <c r="H31" s="5">
        <v>349693</v>
      </c>
      <c r="I31" s="5" t="s">
        <v>13</v>
      </c>
      <c r="J31" s="5" t="s">
        <v>531</v>
      </c>
      <c r="K31" s="2" t="s">
        <v>446</v>
      </c>
    </row>
    <row r="32" spans="1:12" x14ac:dyDescent="0.25">
      <c r="A32" s="7">
        <v>30</v>
      </c>
      <c r="B32" s="2" t="s">
        <v>46</v>
      </c>
      <c r="C32" s="5" t="s">
        <v>47</v>
      </c>
      <c r="D32" s="5" t="s">
        <v>572</v>
      </c>
      <c r="E32" s="29">
        <v>44091</v>
      </c>
      <c r="F32" s="21">
        <v>3520842</v>
      </c>
      <c r="G32" s="6">
        <v>103920</v>
      </c>
      <c r="H32" s="5">
        <v>324494</v>
      </c>
      <c r="I32" s="5" t="s">
        <v>13</v>
      </c>
      <c r="J32" s="5" t="s">
        <v>81</v>
      </c>
      <c r="K32" s="2" t="s">
        <v>536</v>
      </c>
    </row>
    <row r="33" spans="1:11" ht="30" x14ac:dyDescent="0.25">
      <c r="A33" s="7">
        <v>31</v>
      </c>
      <c r="B33" s="5" t="s">
        <v>480</v>
      </c>
      <c r="C33" s="5" t="s">
        <v>481</v>
      </c>
      <c r="D33" s="35" t="s">
        <v>589</v>
      </c>
      <c r="E33" s="16">
        <v>44095</v>
      </c>
      <c r="F33" s="21">
        <v>5700000</v>
      </c>
      <c r="G33" s="17">
        <v>108220</v>
      </c>
      <c r="H33" s="15">
        <v>350319</v>
      </c>
      <c r="I33" s="51" t="s">
        <v>13</v>
      </c>
      <c r="J33" s="5" t="s">
        <v>82</v>
      </c>
      <c r="K33" s="2" t="s">
        <v>536</v>
      </c>
    </row>
    <row r="34" spans="1:11" ht="60" x14ac:dyDescent="0.25">
      <c r="A34" s="22">
        <v>32</v>
      </c>
      <c r="B34" s="45" t="s">
        <v>608</v>
      </c>
      <c r="C34" s="45" t="s">
        <v>609</v>
      </c>
      <c r="D34" s="34" t="s">
        <v>612</v>
      </c>
      <c r="E34" s="29">
        <v>44098</v>
      </c>
      <c r="F34" s="24">
        <v>51455088.310000002</v>
      </c>
      <c r="G34" s="33">
        <v>111420</v>
      </c>
      <c r="H34" s="15" t="s">
        <v>139</v>
      </c>
      <c r="I34" s="15" t="s">
        <v>604</v>
      </c>
      <c r="J34" s="45" t="s">
        <v>613</v>
      </c>
      <c r="K34" s="18" t="s">
        <v>536</v>
      </c>
    </row>
    <row r="35" spans="1:11" ht="30" x14ac:dyDescent="0.25">
      <c r="A35" s="22">
        <v>262</v>
      </c>
      <c r="B35" s="5" t="s">
        <v>532</v>
      </c>
      <c r="C35" s="5" t="s">
        <v>555</v>
      </c>
      <c r="D35" s="35" t="s">
        <v>657</v>
      </c>
      <c r="E35" s="16">
        <v>44091</v>
      </c>
      <c r="F35" s="21">
        <v>1227310.75</v>
      </c>
      <c r="G35" s="17">
        <v>104320</v>
      </c>
      <c r="H35" s="15">
        <v>349693</v>
      </c>
      <c r="I35" s="5" t="s">
        <v>13</v>
      </c>
      <c r="J35" s="5" t="s">
        <v>659</v>
      </c>
      <c r="K35" s="18"/>
    </row>
    <row r="36" spans="1:11" x14ac:dyDescent="0.25">
      <c r="A36" s="22">
        <v>33</v>
      </c>
      <c r="B36" s="2" t="s">
        <v>46</v>
      </c>
      <c r="C36" s="5" t="s">
        <v>47</v>
      </c>
      <c r="D36" s="5" t="s">
        <v>637</v>
      </c>
      <c r="E36" s="29">
        <v>44116</v>
      </c>
      <c r="F36" s="21">
        <v>3520842</v>
      </c>
      <c r="G36" s="6">
        <v>121820</v>
      </c>
      <c r="H36" s="5">
        <v>324494</v>
      </c>
      <c r="I36" s="5" t="s">
        <v>13</v>
      </c>
      <c r="J36" s="5" t="s">
        <v>81</v>
      </c>
      <c r="K36" s="2" t="s">
        <v>623</v>
      </c>
    </row>
    <row r="37" spans="1:11" ht="30" x14ac:dyDescent="0.25">
      <c r="A37" s="22">
        <v>34</v>
      </c>
      <c r="B37" s="5" t="s">
        <v>480</v>
      </c>
      <c r="C37" s="5" t="s">
        <v>481</v>
      </c>
      <c r="D37" s="35" t="s">
        <v>638</v>
      </c>
      <c r="E37" s="29">
        <v>44117</v>
      </c>
      <c r="F37" s="21">
        <v>5700000</v>
      </c>
      <c r="G37" s="17">
        <v>121920</v>
      </c>
      <c r="H37" s="15">
        <v>350319</v>
      </c>
      <c r="I37" s="51" t="s">
        <v>13</v>
      </c>
      <c r="J37" s="5" t="s">
        <v>82</v>
      </c>
      <c r="K37" s="2" t="s">
        <v>623</v>
      </c>
    </row>
    <row r="38" spans="1:11" x14ac:dyDescent="0.25">
      <c r="A38" s="22">
        <v>35</v>
      </c>
      <c r="B38" s="5" t="s">
        <v>532</v>
      </c>
      <c r="C38" s="5" t="s">
        <v>530</v>
      </c>
      <c r="D38" s="11" t="s">
        <v>533</v>
      </c>
      <c r="E38" s="29">
        <v>44069</v>
      </c>
      <c r="F38" s="21">
        <v>297477.90000000002</v>
      </c>
      <c r="G38" s="54">
        <v>126020</v>
      </c>
      <c r="H38" s="5">
        <v>349693</v>
      </c>
      <c r="I38" s="5" t="s">
        <v>13</v>
      </c>
      <c r="J38" s="5" t="s">
        <v>531</v>
      </c>
      <c r="K38" s="2" t="s">
        <v>623</v>
      </c>
    </row>
    <row r="39" spans="1:11" ht="38.25" customHeight="1" x14ac:dyDescent="0.25">
      <c r="A39" s="22">
        <v>36</v>
      </c>
      <c r="B39" s="5" t="s">
        <v>550</v>
      </c>
      <c r="C39" s="5" t="s">
        <v>551</v>
      </c>
      <c r="D39" s="35" t="s">
        <v>673</v>
      </c>
      <c r="E39" s="29">
        <v>44127</v>
      </c>
      <c r="F39" s="21">
        <v>2814437</v>
      </c>
      <c r="G39" s="17">
        <v>127920</v>
      </c>
      <c r="H39" s="15">
        <v>343921</v>
      </c>
      <c r="I39" s="15" t="s">
        <v>13</v>
      </c>
      <c r="J39" s="5" t="s">
        <v>531</v>
      </c>
      <c r="K39" s="2" t="s">
        <v>623</v>
      </c>
    </row>
    <row r="40" spans="1:11" ht="30" x14ac:dyDescent="0.25">
      <c r="A40" s="22">
        <v>37</v>
      </c>
      <c r="B40" s="5" t="s">
        <v>480</v>
      </c>
      <c r="C40" s="5" t="s">
        <v>481</v>
      </c>
      <c r="D40" s="35" t="s">
        <v>721</v>
      </c>
      <c r="E40" s="29">
        <v>44158</v>
      </c>
      <c r="F40" s="21">
        <v>5700000</v>
      </c>
      <c r="G40" s="17">
        <v>145420</v>
      </c>
      <c r="H40" s="15">
        <v>350319</v>
      </c>
      <c r="I40" s="51" t="s">
        <v>13</v>
      </c>
      <c r="J40" s="5" t="s">
        <v>82</v>
      </c>
      <c r="K40" s="2" t="s">
        <v>704</v>
      </c>
    </row>
    <row r="41" spans="1:11" ht="75" x14ac:dyDescent="0.25">
      <c r="A41" s="22">
        <v>38</v>
      </c>
      <c r="B41" s="5" t="s">
        <v>608</v>
      </c>
      <c r="C41" s="5" t="s">
        <v>731</v>
      </c>
      <c r="D41" s="35" t="s">
        <v>734</v>
      </c>
      <c r="E41" s="29">
        <v>44159</v>
      </c>
      <c r="F41" s="21">
        <v>46630934.609999999</v>
      </c>
      <c r="G41" s="17">
        <v>145920</v>
      </c>
      <c r="H41" s="15">
        <v>352758</v>
      </c>
      <c r="I41" s="32" t="s">
        <v>13</v>
      </c>
      <c r="J41" s="45" t="s">
        <v>613</v>
      </c>
      <c r="K41" s="2" t="s">
        <v>704</v>
      </c>
    </row>
    <row r="42" spans="1:11" ht="30" x14ac:dyDescent="0.25">
      <c r="A42" s="22">
        <v>39</v>
      </c>
      <c r="B42" s="5" t="s">
        <v>550</v>
      </c>
      <c r="C42" s="5" t="s">
        <v>551</v>
      </c>
      <c r="D42" s="35" t="s">
        <v>748</v>
      </c>
      <c r="E42" s="29">
        <v>44169</v>
      </c>
      <c r="F42" s="21">
        <v>3185563</v>
      </c>
      <c r="G42" s="17">
        <v>152820</v>
      </c>
      <c r="H42" s="15">
        <v>343921</v>
      </c>
      <c r="I42" s="15" t="s">
        <v>13</v>
      </c>
      <c r="J42" s="5" t="s">
        <v>531</v>
      </c>
      <c r="K42" s="2" t="s">
        <v>747</v>
      </c>
    </row>
    <row r="43" spans="1:11" ht="30" x14ac:dyDescent="0.25">
      <c r="A43" s="22">
        <v>40</v>
      </c>
      <c r="B43" s="5" t="s">
        <v>787</v>
      </c>
      <c r="C43" s="5" t="s">
        <v>788</v>
      </c>
      <c r="D43" s="35" t="s">
        <v>793</v>
      </c>
      <c r="E43" s="29">
        <v>44173</v>
      </c>
      <c r="F43" s="21">
        <v>999910.08</v>
      </c>
      <c r="G43" s="17">
        <v>158320</v>
      </c>
      <c r="H43" s="15">
        <v>354403</v>
      </c>
      <c r="I43" s="15" t="s">
        <v>13</v>
      </c>
      <c r="J43" s="5" t="s">
        <v>531</v>
      </c>
      <c r="K43" s="2" t="s">
        <v>747</v>
      </c>
    </row>
    <row r="44" spans="1:11" ht="45" x14ac:dyDescent="0.25">
      <c r="A44" s="22">
        <v>41</v>
      </c>
      <c r="B44" s="45" t="s">
        <v>661</v>
      </c>
      <c r="C44" s="45" t="s">
        <v>662</v>
      </c>
      <c r="D44" s="34" t="s">
        <v>811</v>
      </c>
      <c r="E44" s="29">
        <v>44174</v>
      </c>
      <c r="F44" s="24">
        <v>31461278</v>
      </c>
      <c r="G44" s="33">
        <v>160720</v>
      </c>
      <c r="H44" s="15">
        <v>343920</v>
      </c>
      <c r="I44" s="15" t="s">
        <v>18</v>
      </c>
      <c r="J44" s="45" t="s">
        <v>812</v>
      </c>
      <c r="K44" s="2" t="s">
        <v>747</v>
      </c>
    </row>
    <row r="45" spans="1:11" ht="35.25" customHeight="1" x14ac:dyDescent="0.25">
      <c r="A45" s="22">
        <v>42</v>
      </c>
      <c r="B45" s="5" t="s">
        <v>480</v>
      </c>
      <c r="C45" s="5" t="s">
        <v>481</v>
      </c>
      <c r="D45" s="35" t="s">
        <v>813</v>
      </c>
      <c r="E45" s="29">
        <v>44174</v>
      </c>
      <c r="F45" s="21">
        <v>5890000</v>
      </c>
      <c r="G45" s="17">
        <v>163320</v>
      </c>
      <c r="H45" s="15">
        <v>350319</v>
      </c>
      <c r="I45" s="51" t="s">
        <v>13</v>
      </c>
      <c r="J45" s="5" t="s">
        <v>82</v>
      </c>
      <c r="K45" s="2" t="s">
        <v>747</v>
      </c>
    </row>
    <row r="46" spans="1:11" ht="405.75" customHeight="1" x14ac:dyDescent="0.25">
      <c r="A46" s="22">
        <v>43</v>
      </c>
      <c r="B46" s="45" t="s">
        <v>809</v>
      </c>
      <c r="C46" s="45" t="s">
        <v>45</v>
      </c>
      <c r="D46" s="34" t="s">
        <v>814</v>
      </c>
      <c r="E46" s="29">
        <v>44175</v>
      </c>
      <c r="F46" s="24">
        <v>725243051.27999997</v>
      </c>
      <c r="G46" s="33" t="s">
        <v>816</v>
      </c>
      <c r="H46" s="15">
        <v>358439</v>
      </c>
      <c r="I46" s="51" t="s">
        <v>13</v>
      </c>
      <c r="J46" s="45" t="s">
        <v>815</v>
      </c>
      <c r="K46" s="2" t="s">
        <v>747</v>
      </c>
    </row>
    <row r="47" spans="1:11" x14ac:dyDescent="0.25">
      <c r="A47" s="22">
        <v>44</v>
      </c>
      <c r="B47" s="5" t="s">
        <v>532</v>
      </c>
      <c r="C47" s="5" t="s">
        <v>530</v>
      </c>
      <c r="D47" s="11" t="s">
        <v>823</v>
      </c>
      <c r="E47" s="29">
        <v>44180</v>
      </c>
      <c r="F47" s="21">
        <v>8940893.2799999993</v>
      </c>
      <c r="G47" s="54">
        <v>167020</v>
      </c>
      <c r="H47" s="5">
        <v>349693</v>
      </c>
      <c r="I47" s="5" t="s">
        <v>13</v>
      </c>
      <c r="J47" s="5" t="s">
        <v>531</v>
      </c>
      <c r="K47" s="2" t="s">
        <v>747</v>
      </c>
    </row>
    <row r="48" spans="1:11" ht="65.25" customHeight="1" x14ac:dyDescent="0.25">
      <c r="A48" s="22">
        <v>45</v>
      </c>
      <c r="B48" s="5" t="s">
        <v>608</v>
      </c>
      <c r="C48" s="5" t="s">
        <v>731</v>
      </c>
      <c r="D48" s="35" t="s">
        <v>824</v>
      </c>
      <c r="E48" s="29">
        <v>44180</v>
      </c>
      <c r="F48" s="21">
        <v>23436575.609999999</v>
      </c>
      <c r="G48" s="17" t="s">
        <v>827</v>
      </c>
      <c r="H48" s="15">
        <v>352758</v>
      </c>
      <c r="I48" s="32" t="s">
        <v>13</v>
      </c>
      <c r="J48" s="45" t="s">
        <v>613</v>
      </c>
      <c r="K48" s="2" t="s">
        <v>747</v>
      </c>
    </row>
    <row r="49" spans="1:12" x14ac:dyDescent="0.25">
      <c r="A49" s="22">
        <v>46</v>
      </c>
      <c r="B49" s="2" t="s">
        <v>726</v>
      </c>
      <c r="C49" s="5" t="s">
        <v>727</v>
      </c>
      <c r="D49" s="5" t="s">
        <v>831</v>
      </c>
      <c r="E49" s="29">
        <v>44180</v>
      </c>
      <c r="F49" s="24">
        <v>707019.58</v>
      </c>
      <c r="G49" s="6">
        <v>168320</v>
      </c>
      <c r="H49" s="5">
        <v>341769</v>
      </c>
      <c r="I49" s="32" t="s">
        <v>13</v>
      </c>
      <c r="J49" s="5" t="s">
        <v>531</v>
      </c>
      <c r="K49" s="2" t="s">
        <v>747</v>
      </c>
    </row>
    <row r="50" spans="1:12" ht="30" x14ac:dyDescent="0.25">
      <c r="A50" s="22">
        <v>47</v>
      </c>
      <c r="B50" s="45" t="s">
        <v>841</v>
      </c>
      <c r="C50" s="45" t="s">
        <v>45</v>
      </c>
      <c r="D50" s="34" t="s">
        <v>842</v>
      </c>
      <c r="E50" s="29">
        <v>44181</v>
      </c>
      <c r="F50" s="24">
        <v>2627100</v>
      </c>
      <c r="G50" s="33">
        <v>168620</v>
      </c>
      <c r="H50" s="15">
        <v>350686</v>
      </c>
      <c r="I50" s="51" t="s">
        <v>13</v>
      </c>
      <c r="J50" s="45" t="s">
        <v>843</v>
      </c>
      <c r="K50" s="2" t="s">
        <v>747</v>
      </c>
    </row>
    <row r="51" spans="1:12" x14ac:dyDescent="0.25">
      <c r="A51" s="22">
        <v>48</v>
      </c>
      <c r="B51" s="5" t="s">
        <v>532</v>
      </c>
      <c r="C51" s="5" t="s">
        <v>530</v>
      </c>
      <c r="D51" s="11" t="s">
        <v>844</v>
      </c>
      <c r="E51" s="29">
        <v>44182</v>
      </c>
      <c r="F51" s="21">
        <v>1478297.9</v>
      </c>
      <c r="G51" s="54">
        <v>173220</v>
      </c>
      <c r="H51" s="5">
        <v>349693</v>
      </c>
      <c r="I51" s="5" t="s">
        <v>13</v>
      </c>
      <c r="J51" s="5" t="s">
        <v>531</v>
      </c>
      <c r="K51" s="2" t="s">
        <v>747</v>
      </c>
    </row>
    <row r="52" spans="1:12" ht="30" x14ac:dyDescent="0.25">
      <c r="A52" s="22">
        <v>49</v>
      </c>
      <c r="B52" s="45" t="s">
        <v>809</v>
      </c>
      <c r="C52" s="5" t="s">
        <v>45</v>
      </c>
      <c r="D52" s="5" t="s">
        <v>866</v>
      </c>
      <c r="E52" s="29">
        <v>44183</v>
      </c>
      <c r="F52" s="24">
        <v>29863999.989999998</v>
      </c>
      <c r="G52" s="6" t="s">
        <v>867</v>
      </c>
      <c r="H52" s="5">
        <v>358439</v>
      </c>
      <c r="I52" s="5" t="s">
        <v>13</v>
      </c>
      <c r="J52" s="5" t="s">
        <v>868</v>
      </c>
      <c r="K52" s="2" t="s">
        <v>747</v>
      </c>
    </row>
    <row r="53" spans="1:12" ht="36" customHeight="1" x14ac:dyDescent="0.25">
      <c r="A53" s="22">
        <v>50</v>
      </c>
      <c r="B53" s="45" t="s">
        <v>1064</v>
      </c>
      <c r="C53" s="5" t="s">
        <v>79</v>
      </c>
      <c r="D53" s="5" t="s">
        <v>1065</v>
      </c>
      <c r="E53" s="29">
        <v>44186</v>
      </c>
      <c r="F53" s="24">
        <v>2537815</v>
      </c>
      <c r="G53" s="6">
        <v>185120</v>
      </c>
      <c r="H53" s="5">
        <v>373916</v>
      </c>
      <c r="I53" s="51" t="s">
        <v>13</v>
      </c>
      <c r="J53" s="45" t="s">
        <v>843</v>
      </c>
      <c r="K53" s="2" t="s">
        <v>747</v>
      </c>
    </row>
    <row r="54" spans="1:12" ht="24" customHeight="1" x14ac:dyDescent="0.25">
      <c r="A54" s="22">
        <v>51</v>
      </c>
      <c r="B54" s="2" t="s">
        <v>1066</v>
      </c>
      <c r="C54" s="5" t="s">
        <v>47</v>
      </c>
      <c r="D54" s="5" t="s">
        <v>1067</v>
      </c>
      <c r="E54" s="29">
        <v>44186</v>
      </c>
      <c r="F54" s="21">
        <v>6044112</v>
      </c>
      <c r="G54" s="6">
        <v>185220</v>
      </c>
      <c r="H54" s="5">
        <v>352237</v>
      </c>
      <c r="I54" s="5" t="s">
        <v>13</v>
      </c>
      <c r="J54" s="5" t="s">
        <v>81</v>
      </c>
      <c r="K54" s="2" t="s">
        <v>623</v>
      </c>
    </row>
    <row r="55" spans="1:12" ht="40.5" customHeight="1" x14ac:dyDescent="0.25">
      <c r="A55" s="22">
        <v>52</v>
      </c>
      <c r="B55" s="45" t="s">
        <v>809</v>
      </c>
      <c r="C55" s="5" t="s">
        <v>45</v>
      </c>
      <c r="D55" s="5" t="s">
        <v>1068</v>
      </c>
      <c r="E55" s="29">
        <v>44187</v>
      </c>
      <c r="F55" s="24">
        <v>9923900.7200000007</v>
      </c>
      <c r="G55" s="6">
        <v>187820</v>
      </c>
      <c r="H55" s="5">
        <v>358439</v>
      </c>
      <c r="I55" s="5" t="s">
        <v>13</v>
      </c>
      <c r="J55" s="5" t="s">
        <v>23</v>
      </c>
      <c r="K55" s="2" t="s">
        <v>747</v>
      </c>
    </row>
    <row r="56" spans="1:12" ht="60" x14ac:dyDescent="0.25">
      <c r="A56" s="22">
        <v>53</v>
      </c>
      <c r="B56" s="45" t="s">
        <v>1069</v>
      </c>
      <c r="C56" s="5" t="s">
        <v>1070</v>
      </c>
      <c r="D56" s="5" t="s">
        <v>1071</v>
      </c>
      <c r="E56" s="29">
        <v>44187</v>
      </c>
      <c r="F56" s="24">
        <v>10217198.59</v>
      </c>
      <c r="G56" s="6">
        <v>188420</v>
      </c>
      <c r="H56" s="5">
        <v>372238</v>
      </c>
      <c r="I56" s="5" t="s">
        <v>13</v>
      </c>
      <c r="J56" s="45" t="s">
        <v>613</v>
      </c>
      <c r="K56" s="2" t="s">
        <v>747</v>
      </c>
    </row>
    <row r="57" spans="1:12" ht="55.5" customHeight="1" x14ac:dyDescent="0.25">
      <c r="A57" s="22">
        <v>54</v>
      </c>
      <c r="B57" s="45" t="s">
        <v>941</v>
      </c>
      <c r="C57" s="5" t="s">
        <v>942</v>
      </c>
      <c r="D57" s="5" t="s">
        <v>1072</v>
      </c>
      <c r="E57" s="29">
        <v>44188</v>
      </c>
      <c r="F57" s="24">
        <v>266500</v>
      </c>
      <c r="G57" s="6">
        <v>198220</v>
      </c>
      <c r="H57" s="5">
        <v>378556</v>
      </c>
      <c r="I57" s="5" t="s">
        <v>13</v>
      </c>
      <c r="J57" s="45" t="s">
        <v>323</v>
      </c>
      <c r="K57" s="2" t="s">
        <v>747</v>
      </c>
    </row>
    <row r="58" spans="1:12" ht="39.75" hidden="1" customHeight="1" x14ac:dyDescent="0.25">
      <c r="A58" s="22">
        <v>55</v>
      </c>
      <c r="B58" s="45" t="s">
        <v>1073</v>
      </c>
      <c r="C58" s="5" t="s">
        <v>373</v>
      </c>
      <c r="D58" s="5" t="s">
        <v>1074</v>
      </c>
      <c r="E58" s="29">
        <v>44188</v>
      </c>
      <c r="F58" s="24">
        <v>11390006</v>
      </c>
      <c r="G58" s="6" t="s">
        <v>1075</v>
      </c>
      <c r="H58" s="5"/>
      <c r="I58" s="5" t="s">
        <v>13</v>
      </c>
      <c r="J58" s="5" t="s">
        <v>324</v>
      </c>
      <c r="K58" s="2" t="s">
        <v>747</v>
      </c>
    </row>
    <row r="59" spans="1:12" x14ac:dyDescent="0.25">
      <c r="A59" s="22">
        <v>56</v>
      </c>
      <c r="B59" s="2" t="s">
        <v>726</v>
      </c>
      <c r="C59" s="5" t="s">
        <v>727</v>
      </c>
      <c r="D59" s="5" t="s">
        <v>1071</v>
      </c>
      <c r="E59" s="29">
        <v>44189</v>
      </c>
      <c r="F59" s="24">
        <v>2287689.16</v>
      </c>
      <c r="G59" s="6">
        <v>202320</v>
      </c>
      <c r="H59" s="5">
        <v>341769</v>
      </c>
      <c r="I59" s="32" t="s">
        <v>13</v>
      </c>
      <c r="J59" s="5" t="s">
        <v>531</v>
      </c>
      <c r="K59" s="2" t="s">
        <v>747</v>
      </c>
    </row>
    <row r="60" spans="1:12" ht="90" x14ac:dyDescent="0.25">
      <c r="A60" s="22">
        <v>57</v>
      </c>
      <c r="B60" s="45" t="s">
        <v>809</v>
      </c>
      <c r="C60" s="5" t="s">
        <v>45</v>
      </c>
      <c r="D60" s="5" t="s">
        <v>895</v>
      </c>
      <c r="E60" s="29">
        <v>44189</v>
      </c>
      <c r="F60" s="24">
        <v>80666875</v>
      </c>
      <c r="G60" s="6">
        <v>212420</v>
      </c>
      <c r="H60" s="5">
        <v>358439</v>
      </c>
      <c r="I60" s="5" t="s">
        <v>13</v>
      </c>
      <c r="J60" s="5" t="s">
        <v>896</v>
      </c>
      <c r="K60" s="2" t="s">
        <v>747</v>
      </c>
    </row>
    <row r="61" spans="1:12" ht="53.25" customHeight="1" x14ac:dyDescent="0.25">
      <c r="A61" s="22">
        <v>58</v>
      </c>
      <c r="B61" s="2" t="s">
        <v>965</v>
      </c>
      <c r="C61" s="5" t="s">
        <v>966</v>
      </c>
      <c r="D61" s="5" t="s">
        <v>1076</v>
      </c>
      <c r="E61" s="29">
        <v>44193</v>
      </c>
      <c r="F61" s="24">
        <v>1426096</v>
      </c>
      <c r="G61" s="6">
        <v>218720</v>
      </c>
      <c r="H61" s="5">
        <v>371713</v>
      </c>
      <c r="I61" s="5" t="s">
        <v>13</v>
      </c>
      <c r="J61" s="5" t="s">
        <v>1078</v>
      </c>
      <c r="K61" s="2" t="s">
        <v>747</v>
      </c>
    </row>
    <row r="62" spans="1:12" ht="30.75" customHeight="1" x14ac:dyDescent="0.25">
      <c r="A62" s="22">
        <v>59</v>
      </c>
      <c r="B62" s="2" t="s">
        <v>971</v>
      </c>
      <c r="C62" s="5" t="s">
        <v>973</v>
      </c>
      <c r="D62" s="5" t="s">
        <v>1077</v>
      </c>
      <c r="E62" s="29">
        <v>44193</v>
      </c>
      <c r="F62" s="24">
        <v>4500000</v>
      </c>
      <c r="G62" s="6">
        <v>218820</v>
      </c>
      <c r="H62" s="5">
        <v>358438</v>
      </c>
      <c r="I62" s="5" t="s">
        <v>13</v>
      </c>
      <c r="J62" s="5" t="s">
        <v>531</v>
      </c>
      <c r="K62" s="2" t="s">
        <v>747</v>
      </c>
    </row>
    <row r="63" spans="1:12" ht="68.25" customHeight="1" x14ac:dyDescent="0.25">
      <c r="A63" s="22">
        <v>60</v>
      </c>
      <c r="B63" s="2" t="s">
        <v>899</v>
      </c>
      <c r="C63" s="5" t="s">
        <v>901</v>
      </c>
      <c r="D63" s="5" t="s">
        <v>1079</v>
      </c>
      <c r="E63" s="29">
        <v>44194</v>
      </c>
      <c r="F63" s="24">
        <v>45786000</v>
      </c>
      <c r="G63" s="6">
        <v>222920</v>
      </c>
      <c r="H63" s="5">
        <v>375587</v>
      </c>
      <c r="I63" s="5" t="s">
        <v>13</v>
      </c>
      <c r="J63" s="5" t="s">
        <v>1080</v>
      </c>
      <c r="K63" s="2" t="s">
        <v>747</v>
      </c>
      <c r="L63" s="91" t="s">
        <v>1083</v>
      </c>
    </row>
    <row r="64" spans="1:12" ht="39.75" customHeight="1" x14ac:dyDescent="0.25">
      <c r="A64" s="22">
        <v>61</v>
      </c>
      <c r="B64" s="45" t="s">
        <v>809</v>
      </c>
      <c r="C64" s="5" t="s">
        <v>45</v>
      </c>
      <c r="D64" s="5" t="s">
        <v>1068</v>
      </c>
      <c r="E64" s="29">
        <v>44194</v>
      </c>
      <c r="F64" s="24">
        <v>7461680</v>
      </c>
      <c r="G64" s="6">
        <v>220520</v>
      </c>
      <c r="H64" s="5">
        <v>358439</v>
      </c>
      <c r="I64" s="5" t="s">
        <v>13</v>
      </c>
      <c r="J64" s="5" t="s">
        <v>81</v>
      </c>
      <c r="K64" s="2" t="s">
        <v>747</v>
      </c>
    </row>
    <row r="65" spans="1:11" ht="33.75" customHeight="1" x14ac:dyDescent="0.25">
      <c r="A65" s="22">
        <v>62</v>
      </c>
      <c r="B65" s="2" t="s">
        <v>965</v>
      </c>
      <c r="C65" s="5" t="s">
        <v>966</v>
      </c>
      <c r="D65" s="5">
        <v>595</v>
      </c>
      <c r="E65" s="29">
        <v>44195</v>
      </c>
      <c r="F65" s="24">
        <v>739228</v>
      </c>
      <c r="G65" s="6">
        <v>224220</v>
      </c>
      <c r="H65" s="5">
        <v>371713</v>
      </c>
      <c r="I65" s="5" t="s">
        <v>13</v>
      </c>
      <c r="J65" s="5" t="s">
        <v>531</v>
      </c>
      <c r="K65" s="2" t="s">
        <v>747</v>
      </c>
    </row>
    <row r="66" spans="1:11" ht="45" x14ac:dyDescent="0.25">
      <c r="A66" s="22">
        <v>63</v>
      </c>
      <c r="B66" s="2" t="s">
        <v>899</v>
      </c>
      <c r="C66" s="5" t="s">
        <v>901</v>
      </c>
      <c r="D66" s="5" t="s">
        <v>1081</v>
      </c>
      <c r="E66" s="29">
        <v>44195</v>
      </c>
      <c r="F66" s="24">
        <v>45786000</v>
      </c>
      <c r="G66" s="6" t="s">
        <v>1082</v>
      </c>
      <c r="H66" s="5">
        <v>375587</v>
      </c>
      <c r="I66" s="5" t="s">
        <v>13</v>
      </c>
      <c r="J66" s="5" t="s">
        <v>1080</v>
      </c>
      <c r="K66" s="2" t="s">
        <v>747</v>
      </c>
    </row>
    <row r="67" spans="1:11" ht="44.25" customHeight="1" x14ac:dyDescent="0.25">
      <c r="A67" s="22">
        <v>64</v>
      </c>
      <c r="B67" s="2" t="s">
        <v>1019</v>
      </c>
      <c r="C67" s="5" t="s">
        <v>1020</v>
      </c>
      <c r="D67" s="5" t="s">
        <v>1084</v>
      </c>
      <c r="E67" s="29">
        <v>44196</v>
      </c>
      <c r="F67" s="24">
        <v>4396000</v>
      </c>
      <c r="G67" s="6">
        <v>226120</v>
      </c>
      <c r="H67" s="5">
        <v>378557</v>
      </c>
      <c r="I67" s="5" t="s">
        <v>13</v>
      </c>
      <c r="J67" s="5" t="s">
        <v>1085</v>
      </c>
      <c r="K67" s="2" t="s">
        <v>747</v>
      </c>
    </row>
    <row r="68" spans="1:11" hidden="1" x14ac:dyDescent="0.25">
      <c r="F68" s="81">
        <f>+SUBTOTAL(9,F2:F67)</f>
        <v>1404979281.53</v>
      </c>
      <c r="G68" s="25"/>
      <c r="K68" s="28"/>
    </row>
    <row r="69" spans="1:11" x14ac:dyDescent="0.25">
      <c r="G69" s="25"/>
      <c r="K69" s="28"/>
    </row>
    <row r="70" spans="1:11" x14ac:dyDescent="0.25">
      <c r="G70" s="25"/>
    </row>
    <row r="71" spans="1:11" x14ac:dyDescent="0.25">
      <c r="G71" s="25"/>
    </row>
    <row r="72" spans="1:11" x14ac:dyDescent="0.25">
      <c r="G72" s="25"/>
    </row>
    <row r="73" spans="1:11" x14ac:dyDescent="0.25">
      <c r="G73" s="25"/>
    </row>
    <row r="74" spans="1:11" x14ac:dyDescent="0.25">
      <c r="F74" s="12"/>
    </row>
    <row r="75" spans="1:11" x14ac:dyDescent="0.25">
      <c r="F75" s="13"/>
    </row>
    <row r="76" spans="1:11" x14ac:dyDescent="0.25">
      <c r="F76" s="13"/>
    </row>
    <row r="77" spans="1:11" x14ac:dyDescent="0.25">
      <c r="F77" s="12"/>
    </row>
    <row r="393" spans="2:10" x14ac:dyDescent="0.25">
      <c r="C393" t="s">
        <v>738</v>
      </c>
      <c r="D393" t="s">
        <v>845</v>
      </c>
      <c r="F393" s="4">
        <v>329999999.82999998</v>
      </c>
    </row>
    <row r="394" spans="2:10" x14ac:dyDescent="0.25">
      <c r="C394" t="s">
        <v>424</v>
      </c>
      <c r="D394" t="s">
        <v>846</v>
      </c>
      <c r="E394" s="83"/>
      <c r="F394" s="4">
        <v>2474891</v>
      </c>
      <c r="I394" s="86"/>
    </row>
    <row r="395" spans="2:10" x14ac:dyDescent="0.25">
      <c r="C395" t="s">
        <v>27</v>
      </c>
      <c r="D395" t="s">
        <v>851</v>
      </c>
      <c r="E395" s="83"/>
      <c r="F395" s="4">
        <v>3500000</v>
      </c>
      <c r="I395" s="86"/>
    </row>
    <row r="396" spans="2:10" x14ac:dyDescent="0.25">
      <c r="C396" t="s">
        <v>849</v>
      </c>
      <c r="D396" t="s">
        <v>850</v>
      </c>
      <c r="E396" s="84">
        <v>44182</v>
      </c>
      <c r="F396" s="4">
        <v>31000000</v>
      </c>
      <c r="I396" s="86"/>
    </row>
    <row r="397" spans="2:10" x14ac:dyDescent="0.25">
      <c r="B397" t="s">
        <v>852</v>
      </c>
      <c r="C397" t="s">
        <v>93</v>
      </c>
      <c r="D397" t="s">
        <v>853</v>
      </c>
      <c r="E397" s="84">
        <v>44183</v>
      </c>
      <c r="F397" s="4">
        <v>8042377.5</v>
      </c>
      <c r="G397" s="4">
        <v>176920</v>
      </c>
    </row>
    <row r="398" spans="2:10" x14ac:dyDescent="0.25">
      <c r="C398" t="s">
        <v>17</v>
      </c>
      <c r="D398" t="s">
        <v>854</v>
      </c>
      <c r="E398" s="84">
        <v>44183</v>
      </c>
      <c r="F398" s="4">
        <v>4738859.49</v>
      </c>
      <c r="G398" s="4">
        <v>177820</v>
      </c>
      <c r="I398" s="86"/>
    </row>
    <row r="399" spans="2:10" ht="30" x14ac:dyDescent="0.25">
      <c r="B399" s="5" t="s">
        <v>855</v>
      </c>
      <c r="C399" s="5" t="s">
        <v>100</v>
      </c>
      <c r="D399" s="36" t="s">
        <v>856</v>
      </c>
      <c r="E399" s="84">
        <v>44183</v>
      </c>
      <c r="F399" s="21">
        <v>259200</v>
      </c>
      <c r="G399" s="6">
        <v>179320</v>
      </c>
      <c r="H399" s="5"/>
      <c r="I399" s="86"/>
      <c r="J399" s="5" t="s">
        <v>82</v>
      </c>
    </row>
    <row r="400" spans="2:10" ht="30" x14ac:dyDescent="0.25">
      <c r="B400" s="5" t="s">
        <v>855</v>
      </c>
      <c r="C400" s="5" t="s">
        <v>100</v>
      </c>
      <c r="D400" s="36" t="s">
        <v>857</v>
      </c>
      <c r="E400" s="84">
        <v>44183</v>
      </c>
      <c r="F400" s="21">
        <v>10594380</v>
      </c>
      <c r="G400" s="6">
        <v>179620</v>
      </c>
      <c r="H400" s="5"/>
      <c r="J400" s="5" t="s">
        <v>82</v>
      </c>
    </row>
    <row r="401" spans="1:10" x14ac:dyDescent="0.25">
      <c r="B401" t="s">
        <v>858</v>
      </c>
      <c r="C401" t="s">
        <v>112</v>
      </c>
      <c r="D401" s="36">
        <v>71206</v>
      </c>
      <c r="E401" s="84">
        <v>44183</v>
      </c>
      <c r="F401" s="4">
        <v>10456774</v>
      </c>
      <c r="G401" s="4">
        <v>181220</v>
      </c>
      <c r="J401" s="10" t="s">
        <v>115</v>
      </c>
    </row>
    <row r="402" spans="1:10" x14ac:dyDescent="0.25">
      <c r="B402" t="s">
        <v>859</v>
      </c>
      <c r="C402" t="s">
        <v>113</v>
      </c>
      <c r="D402" t="s">
        <v>860</v>
      </c>
      <c r="E402" s="84">
        <v>44183</v>
      </c>
      <c r="F402" s="4">
        <v>4386885</v>
      </c>
      <c r="G402" s="4">
        <v>181820</v>
      </c>
      <c r="I402" s="87" t="s">
        <v>13</v>
      </c>
      <c r="J402" s="5" t="s">
        <v>81</v>
      </c>
    </row>
    <row r="403" spans="1:10" x14ac:dyDescent="0.25">
      <c r="C403" t="s">
        <v>79</v>
      </c>
      <c r="D403" t="s">
        <v>861</v>
      </c>
      <c r="E403" s="84">
        <v>44183</v>
      </c>
      <c r="F403" s="4">
        <v>24480000</v>
      </c>
      <c r="G403" s="4">
        <v>181920</v>
      </c>
      <c r="I403" s="10" t="s">
        <v>862</v>
      </c>
      <c r="J403" s="10" t="s">
        <v>26</v>
      </c>
    </row>
    <row r="404" spans="1:10" x14ac:dyDescent="0.25">
      <c r="A404">
        <v>392</v>
      </c>
      <c r="C404" t="s">
        <v>731</v>
      </c>
      <c r="D404" t="s">
        <v>863</v>
      </c>
      <c r="E404" s="84">
        <v>44183</v>
      </c>
      <c r="F404" s="4">
        <v>15435166.51</v>
      </c>
      <c r="G404" s="4" t="s">
        <v>864</v>
      </c>
      <c r="I404" s="86"/>
      <c r="J404" s="10" t="s">
        <v>21</v>
      </c>
    </row>
    <row r="405" spans="1:10" x14ac:dyDescent="0.25">
      <c r="A405">
        <v>393</v>
      </c>
      <c r="C405" t="s">
        <v>702</v>
      </c>
      <c r="D405">
        <v>9</v>
      </c>
      <c r="E405" s="84">
        <v>44183</v>
      </c>
      <c r="G405" s="4">
        <v>182220</v>
      </c>
      <c r="I405" s="86"/>
    </row>
    <row r="406" spans="1:10" x14ac:dyDescent="0.25">
      <c r="A406">
        <v>394</v>
      </c>
      <c r="C406" t="s">
        <v>710</v>
      </c>
      <c r="D406">
        <v>9</v>
      </c>
      <c r="E406" s="84">
        <v>44183</v>
      </c>
      <c r="F406" s="4">
        <v>2777500</v>
      </c>
      <c r="G406" s="4">
        <v>182320</v>
      </c>
      <c r="I406" s="86"/>
    </row>
    <row r="407" spans="1:10" ht="45" x14ac:dyDescent="0.25">
      <c r="B407" t="s">
        <v>869</v>
      </c>
      <c r="C407" t="s">
        <v>870</v>
      </c>
      <c r="D407" s="88" t="s">
        <v>872</v>
      </c>
      <c r="J407" s="10" t="s">
        <v>871</v>
      </c>
    </row>
    <row r="408" spans="1:10" x14ac:dyDescent="0.25">
      <c r="A408">
        <v>395</v>
      </c>
    </row>
    <row r="412" spans="1:10" x14ac:dyDescent="0.25">
      <c r="A412">
        <v>395.914285714286</v>
      </c>
    </row>
    <row r="413" spans="1:10" x14ac:dyDescent="0.25">
      <c r="A413">
        <v>396.65714285714301</v>
      </c>
    </row>
    <row r="414" spans="1:10" x14ac:dyDescent="0.25">
      <c r="A414">
        <v>397.4</v>
      </c>
    </row>
    <row r="415" spans="1:10" x14ac:dyDescent="0.25">
      <c r="A415">
        <v>398.142857142857</v>
      </c>
    </row>
    <row r="416" spans="1:10" x14ac:dyDescent="0.25">
      <c r="A416">
        <v>398.88571428571402</v>
      </c>
    </row>
    <row r="420" spans="1:10" x14ac:dyDescent="0.25">
      <c r="A420">
        <v>399.62857142857098</v>
      </c>
    </row>
    <row r="421" spans="1:10" ht="19.5" customHeight="1" x14ac:dyDescent="0.25">
      <c r="A421">
        <v>400.37142857142902</v>
      </c>
      <c r="D421" t="s">
        <v>879</v>
      </c>
      <c r="E421" s="89">
        <v>44189</v>
      </c>
      <c r="F421" s="4">
        <v>1862007</v>
      </c>
      <c r="G421" s="4">
        <v>201820</v>
      </c>
    </row>
    <row r="422" spans="1:10" ht="33" customHeight="1" x14ac:dyDescent="0.25">
      <c r="A422">
        <v>400.37142857142902</v>
      </c>
      <c r="D422" t="s">
        <v>880</v>
      </c>
      <c r="E422" s="89">
        <v>44189</v>
      </c>
      <c r="F422" s="4">
        <v>36207427.600000001</v>
      </c>
      <c r="G422" s="4">
        <v>201920</v>
      </c>
      <c r="I422" s="10" t="s">
        <v>862</v>
      </c>
    </row>
    <row r="423" spans="1:10" x14ac:dyDescent="0.25">
      <c r="A423">
        <v>401.11428571428598</v>
      </c>
      <c r="D423" t="s">
        <v>876</v>
      </c>
      <c r="E423" s="89">
        <v>44189</v>
      </c>
      <c r="F423" s="4">
        <v>7149650.5300000003</v>
      </c>
      <c r="G423" s="4">
        <v>202020</v>
      </c>
      <c r="J423" s="10" t="s">
        <v>877</v>
      </c>
    </row>
    <row r="424" spans="1:10" x14ac:dyDescent="0.25">
      <c r="A424">
        <v>401.11428571428598</v>
      </c>
      <c r="D424" t="s">
        <v>878</v>
      </c>
      <c r="E424" s="89">
        <v>44189</v>
      </c>
      <c r="F424" s="4">
        <v>1010564.67</v>
      </c>
      <c r="G424" s="4">
        <v>202120</v>
      </c>
      <c r="I424" s="10" t="s">
        <v>862</v>
      </c>
      <c r="J424" s="10" t="s">
        <v>326</v>
      </c>
    </row>
    <row r="425" spans="1:10" x14ac:dyDescent="0.25">
      <c r="A425">
        <v>401.857142857143</v>
      </c>
      <c r="B425" t="s">
        <v>873</v>
      </c>
      <c r="C425" t="s">
        <v>874</v>
      </c>
      <c r="D425" t="s">
        <v>875</v>
      </c>
      <c r="E425" s="89">
        <v>44189</v>
      </c>
      <c r="F425" s="4">
        <v>29429736</v>
      </c>
      <c r="G425" s="4">
        <v>202220</v>
      </c>
      <c r="I425" s="10" t="s">
        <v>862</v>
      </c>
      <c r="J425" s="10" t="s">
        <v>26</v>
      </c>
    </row>
    <row r="426" spans="1:10" x14ac:dyDescent="0.25">
      <c r="A426">
        <v>402.6</v>
      </c>
      <c r="B426" t="s">
        <v>881</v>
      </c>
      <c r="C426" t="s">
        <v>882</v>
      </c>
      <c r="D426" t="s">
        <v>883</v>
      </c>
      <c r="E426" s="89">
        <v>44190</v>
      </c>
      <c r="F426" s="4">
        <v>100500000</v>
      </c>
      <c r="G426" s="4">
        <v>209120</v>
      </c>
      <c r="J426" s="10" t="s">
        <v>26</v>
      </c>
    </row>
    <row r="427" spans="1:10" ht="20.25" customHeight="1" x14ac:dyDescent="0.25">
      <c r="A427">
        <v>403.34285714285699</v>
      </c>
      <c r="B427" t="s">
        <v>884</v>
      </c>
      <c r="C427" t="s">
        <v>885</v>
      </c>
      <c r="D427" t="s">
        <v>886</v>
      </c>
      <c r="E427" s="89">
        <v>44190</v>
      </c>
      <c r="F427" s="4">
        <v>163378624.19999999</v>
      </c>
      <c r="G427" s="4">
        <v>209220</v>
      </c>
      <c r="J427" s="10" t="s">
        <v>887</v>
      </c>
    </row>
    <row r="428" spans="1:10" x14ac:dyDescent="0.25">
      <c r="A428">
        <v>404.085714285714</v>
      </c>
      <c r="B428" t="s">
        <v>884</v>
      </c>
      <c r="C428" t="s">
        <v>885</v>
      </c>
      <c r="D428" t="s">
        <v>888</v>
      </c>
      <c r="E428" s="89">
        <v>44190</v>
      </c>
      <c r="F428" s="4">
        <v>12000000</v>
      </c>
      <c r="G428" s="4">
        <v>209320</v>
      </c>
      <c r="J428" s="10" t="s">
        <v>889</v>
      </c>
    </row>
    <row r="429" spans="1:10" ht="30" x14ac:dyDescent="0.25">
      <c r="A429">
        <v>404.82857142857102</v>
      </c>
      <c r="B429" s="5" t="s">
        <v>890</v>
      </c>
      <c r="C429" s="5" t="s">
        <v>55</v>
      </c>
      <c r="D429" s="36">
        <v>1</v>
      </c>
      <c r="E429" s="89">
        <v>44190</v>
      </c>
      <c r="F429" s="21">
        <v>1902641.84</v>
      </c>
      <c r="G429" s="6">
        <v>209420</v>
      </c>
      <c r="H429" s="5"/>
      <c r="I429" s="5" t="s">
        <v>13</v>
      </c>
      <c r="J429" s="5" t="s">
        <v>82</v>
      </c>
    </row>
    <row r="430" spans="1:10" x14ac:dyDescent="0.25">
      <c r="A430">
        <v>405.57142857142799</v>
      </c>
      <c r="D430" t="s">
        <v>894</v>
      </c>
      <c r="E430" s="89">
        <v>44190</v>
      </c>
      <c r="F430" s="21">
        <v>62395310</v>
      </c>
      <c r="G430" s="4" t="s">
        <v>891</v>
      </c>
      <c r="I430" s="10" t="s">
        <v>862</v>
      </c>
      <c r="J430" s="10" t="s">
        <v>892</v>
      </c>
    </row>
    <row r="431" spans="1:10" x14ac:dyDescent="0.25">
      <c r="A431">
        <v>406.31428571428501</v>
      </c>
      <c r="D431" t="s">
        <v>893</v>
      </c>
      <c r="E431" s="89">
        <v>44190</v>
      </c>
      <c r="F431" s="4">
        <v>164220000</v>
      </c>
      <c r="G431" s="4">
        <v>212120</v>
      </c>
      <c r="J431" s="10" t="s">
        <v>26</v>
      </c>
    </row>
    <row r="432" spans="1:10" x14ac:dyDescent="0.25">
      <c r="A432">
        <v>407.05714285714203</v>
      </c>
    </row>
    <row r="445" spans="1:6" x14ac:dyDescent="0.25">
      <c r="A445" s="37"/>
    </row>
    <row r="446" spans="1:6" x14ac:dyDescent="0.25">
      <c r="F446" s="4">
        <f>SUBTOTAL(9,F2:F445)</f>
        <v>2433181276.6999998</v>
      </c>
    </row>
  </sheetData>
  <pageMargins left="0.7" right="0.7" top="0.75" bottom="0.75" header="0.3" footer="0.3"/>
  <pageSetup paperSize="9" scale="60" orientation="landscape" r:id="rId1"/>
  <ignoredErrors>
    <ignoredError sqref="D21 D3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M54"/>
  <sheetViews>
    <sheetView view="pageBreakPreview" zoomScale="60" zoomScaleNormal="100" workbookViewId="0">
      <pane ySplit="1" topLeftCell="A2" activePane="bottomLeft" state="frozen"/>
      <selection activeCell="F55" sqref="F55"/>
      <selection pane="bottomLeft" activeCell="F19" sqref="F19"/>
    </sheetView>
  </sheetViews>
  <sheetFormatPr baseColWidth="10" defaultColWidth="8.85546875" defaultRowHeight="15" x14ac:dyDescent="0.25"/>
  <cols>
    <col min="1" max="1" width="8.140625" customWidth="1"/>
    <col min="2" max="2" width="18.140625" customWidth="1"/>
    <col min="3" max="3" width="50.140625" customWidth="1"/>
    <col min="4" max="4" width="33.85546875" bestFit="1" customWidth="1"/>
    <col min="5" max="5" width="15.5703125" bestFit="1" customWidth="1"/>
    <col min="6" max="6" width="21.42578125" style="20" customWidth="1"/>
    <col min="7" max="7" width="21.42578125" style="4" customWidth="1"/>
    <col min="8" max="8" width="10.7109375" hidden="1" customWidth="1"/>
    <col min="9" max="9" width="15.7109375" customWidth="1"/>
    <col min="10" max="10" width="17.42578125" customWidth="1"/>
    <col min="11" max="11" width="16.28515625" customWidth="1"/>
    <col min="12" max="12" width="24.42578125" bestFit="1" customWidth="1"/>
    <col min="13" max="13" width="16.7109375" customWidth="1"/>
    <col min="14" max="14" width="15.42578125" customWidth="1"/>
    <col min="15" max="15" width="18.5703125" customWidth="1"/>
    <col min="16" max="16" width="21.140625" customWidth="1"/>
  </cols>
  <sheetData>
    <row r="1" spans="1:13" ht="30" x14ac:dyDescent="0.25">
      <c r="A1" s="1" t="s">
        <v>0</v>
      </c>
      <c r="B1" s="1" t="s">
        <v>3</v>
      </c>
      <c r="C1" s="1" t="s">
        <v>1</v>
      </c>
      <c r="D1" s="1" t="s">
        <v>10</v>
      </c>
      <c r="E1" s="1" t="s">
        <v>5</v>
      </c>
      <c r="F1" s="19" t="s">
        <v>6</v>
      </c>
      <c r="G1" s="3" t="s">
        <v>7</v>
      </c>
      <c r="H1" s="9" t="s">
        <v>4</v>
      </c>
      <c r="I1" s="8" t="s">
        <v>8</v>
      </c>
      <c r="J1" s="8" t="s">
        <v>11</v>
      </c>
      <c r="K1" s="8" t="s">
        <v>9</v>
      </c>
    </row>
    <row r="2" spans="1:13" ht="52.5" customHeight="1" x14ac:dyDescent="0.25">
      <c r="A2" s="22">
        <v>1</v>
      </c>
      <c r="B2" s="45" t="s">
        <v>438</v>
      </c>
      <c r="C2" s="45" t="s">
        <v>699</v>
      </c>
      <c r="D2" s="34" t="s">
        <v>1055</v>
      </c>
      <c r="E2" s="46">
        <v>44196</v>
      </c>
      <c r="F2" s="24">
        <v>149641.54999999999</v>
      </c>
      <c r="G2" s="33">
        <v>121</v>
      </c>
      <c r="H2" s="15">
        <v>341764</v>
      </c>
      <c r="I2" s="15" t="s">
        <v>258</v>
      </c>
      <c r="J2" s="45" t="s">
        <v>769</v>
      </c>
      <c r="K2" s="18" t="s">
        <v>15</v>
      </c>
    </row>
    <row r="3" spans="1:13" ht="50.25" customHeight="1" x14ac:dyDescent="0.25">
      <c r="A3" s="22">
        <v>2</v>
      </c>
      <c r="B3" s="85" t="s">
        <v>1016</v>
      </c>
      <c r="C3" s="45" t="s">
        <v>12</v>
      </c>
      <c r="D3" s="34" t="s">
        <v>1041</v>
      </c>
      <c r="E3" s="46">
        <v>44196</v>
      </c>
      <c r="F3" s="24">
        <v>7033219.4199999999</v>
      </c>
      <c r="G3" s="33">
        <v>221</v>
      </c>
      <c r="H3" s="15">
        <v>370815</v>
      </c>
      <c r="I3" s="15" t="s">
        <v>18</v>
      </c>
      <c r="J3" s="45" t="s">
        <v>1042</v>
      </c>
      <c r="K3" s="18" t="s">
        <v>15</v>
      </c>
    </row>
    <row r="4" spans="1:13" ht="45" x14ac:dyDescent="0.25">
      <c r="A4" s="22">
        <v>3</v>
      </c>
      <c r="B4" s="85" t="s">
        <v>1016</v>
      </c>
      <c r="C4" s="45" t="s">
        <v>12</v>
      </c>
      <c r="D4" s="34" t="s">
        <v>1048</v>
      </c>
      <c r="E4" s="46">
        <v>44196</v>
      </c>
      <c r="F4" s="24">
        <v>84561124.680000007</v>
      </c>
      <c r="G4" s="33">
        <v>321</v>
      </c>
      <c r="H4" s="15">
        <v>370815</v>
      </c>
      <c r="I4" s="15" t="s">
        <v>18</v>
      </c>
      <c r="J4" s="45" t="s">
        <v>1049</v>
      </c>
      <c r="K4" s="18" t="s">
        <v>15</v>
      </c>
    </row>
    <row r="5" spans="1:13" ht="35.25" customHeight="1" x14ac:dyDescent="0.25">
      <c r="A5" s="22">
        <v>4</v>
      </c>
      <c r="B5" s="18" t="s">
        <v>772</v>
      </c>
      <c r="C5" s="15" t="s">
        <v>109</v>
      </c>
      <c r="D5" s="34" t="s">
        <v>1007</v>
      </c>
      <c r="E5" s="14">
        <v>44195</v>
      </c>
      <c r="F5" s="24">
        <v>1640000</v>
      </c>
      <c r="G5" s="33">
        <v>421</v>
      </c>
      <c r="H5" s="45">
        <v>367848</v>
      </c>
      <c r="I5" s="15" t="s">
        <v>561</v>
      </c>
      <c r="J5" s="15" t="s">
        <v>114</v>
      </c>
      <c r="K5" s="18" t="s">
        <v>15</v>
      </c>
    </row>
    <row r="6" spans="1:13" ht="35.25" customHeight="1" x14ac:dyDescent="0.25">
      <c r="A6" s="22">
        <v>5</v>
      </c>
      <c r="B6" s="85" t="s">
        <v>1024</v>
      </c>
      <c r="C6" s="45" t="s">
        <v>35</v>
      </c>
      <c r="D6" s="34" t="s">
        <v>1025</v>
      </c>
      <c r="E6" s="46">
        <v>44196</v>
      </c>
      <c r="F6" s="24">
        <v>1200000</v>
      </c>
      <c r="G6" s="33">
        <v>521</v>
      </c>
      <c r="H6" s="15">
        <v>320992</v>
      </c>
      <c r="I6" s="15" t="s">
        <v>561</v>
      </c>
      <c r="J6" s="5" t="s">
        <v>996</v>
      </c>
      <c r="K6" s="18" t="s">
        <v>15</v>
      </c>
    </row>
    <row r="7" spans="1:13" ht="38.25" customHeight="1" x14ac:dyDescent="0.25">
      <c r="A7" s="22">
        <v>6</v>
      </c>
      <c r="B7" s="15" t="s">
        <v>855</v>
      </c>
      <c r="C7" s="15" t="s">
        <v>100</v>
      </c>
      <c r="D7" s="15" t="s">
        <v>1028</v>
      </c>
      <c r="E7" s="46">
        <v>44196</v>
      </c>
      <c r="F7" s="24">
        <v>240800</v>
      </c>
      <c r="G7" s="33">
        <v>621</v>
      </c>
      <c r="H7" s="15">
        <v>370213</v>
      </c>
      <c r="I7" s="15" t="s">
        <v>18</v>
      </c>
      <c r="J7" s="15" t="s">
        <v>107</v>
      </c>
      <c r="K7" s="18" t="s">
        <v>15</v>
      </c>
    </row>
    <row r="8" spans="1:13" ht="69.75" customHeight="1" x14ac:dyDescent="0.25">
      <c r="A8" s="22">
        <v>7</v>
      </c>
      <c r="B8" s="5" t="s">
        <v>538</v>
      </c>
      <c r="C8" s="5" t="s">
        <v>537</v>
      </c>
      <c r="D8" s="35" t="s">
        <v>1056</v>
      </c>
      <c r="E8" s="14">
        <v>44195</v>
      </c>
      <c r="F8" s="21">
        <v>76175796.650000006</v>
      </c>
      <c r="G8" s="33">
        <v>721</v>
      </c>
      <c r="H8" s="30"/>
      <c r="I8" s="15" t="s">
        <v>18</v>
      </c>
      <c r="J8" s="5" t="s">
        <v>33</v>
      </c>
      <c r="K8" s="18" t="s">
        <v>15</v>
      </c>
    </row>
    <row r="9" spans="1:13" ht="32.25" customHeight="1" x14ac:dyDescent="0.25">
      <c r="A9" s="22">
        <v>8</v>
      </c>
      <c r="B9" s="85" t="s">
        <v>881</v>
      </c>
      <c r="C9" s="45" t="s">
        <v>882</v>
      </c>
      <c r="D9" s="34" t="s">
        <v>1009</v>
      </c>
      <c r="E9" s="46">
        <v>44196</v>
      </c>
      <c r="F9" s="24">
        <v>1500000</v>
      </c>
      <c r="G9" s="33">
        <v>821</v>
      </c>
      <c r="H9" s="15">
        <v>369736</v>
      </c>
      <c r="I9" s="15" t="s">
        <v>18</v>
      </c>
      <c r="J9" s="5" t="s">
        <v>25</v>
      </c>
      <c r="K9" s="18" t="s">
        <v>15</v>
      </c>
      <c r="L9" s="90"/>
      <c r="M9" s="90"/>
    </row>
    <row r="10" spans="1:13" ht="45" x14ac:dyDescent="0.25">
      <c r="A10" s="22">
        <v>9</v>
      </c>
      <c r="B10" s="85" t="s">
        <v>884</v>
      </c>
      <c r="C10" s="45" t="s">
        <v>885</v>
      </c>
      <c r="D10" s="85" t="s">
        <v>1010</v>
      </c>
      <c r="E10" s="46">
        <v>44196</v>
      </c>
      <c r="F10" s="24">
        <v>91344912</v>
      </c>
      <c r="G10" s="33" t="s">
        <v>1057</v>
      </c>
      <c r="H10" s="15">
        <v>369736</v>
      </c>
      <c r="I10" s="15" t="s">
        <v>18</v>
      </c>
      <c r="J10" s="15" t="s">
        <v>1012</v>
      </c>
      <c r="K10" s="18" t="s">
        <v>15</v>
      </c>
      <c r="L10" s="90"/>
      <c r="M10" s="90"/>
    </row>
    <row r="11" spans="1:13" ht="33" customHeight="1" x14ac:dyDescent="0.25">
      <c r="A11" s="22">
        <v>10</v>
      </c>
      <c r="B11" s="85" t="s">
        <v>1013</v>
      </c>
      <c r="C11" s="45" t="s">
        <v>27</v>
      </c>
      <c r="D11" s="34" t="s">
        <v>1014</v>
      </c>
      <c r="E11" s="46">
        <v>44196</v>
      </c>
      <c r="F11" s="24">
        <v>53641640</v>
      </c>
      <c r="G11" s="33" t="s">
        <v>1058</v>
      </c>
      <c r="H11" s="30"/>
      <c r="I11" s="15" t="s">
        <v>18</v>
      </c>
      <c r="J11" s="51" t="s">
        <v>422</v>
      </c>
      <c r="K11" s="18" t="s">
        <v>15</v>
      </c>
    </row>
    <row r="12" spans="1:13" ht="32.25" customHeight="1" x14ac:dyDescent="0.25">
      <c r="A12" s="22">
        <v>11</v>
      </c>
      <c r="B12" s="85" t="s">
        <v>1019</v>
      </c>
      <c r="C12" s="45" t="s">
        <v>1020</v>
      </c>
      <c r="D12" s="34" t="s">
        <v>1021</v>
      </c>
      <c r="E12" s="46">
        <v>44196</v>
      </c>
      <c r="F12" s="24">
        <v>2016000</v>
      </c>
      <c r="G12" s="33">
        <v>1321</v>
      </c>
      <c r="H12" s="15"/>
      <c r="I12" s="15" t="s">
        <v>18</v>
      </c>
      <c r="J12" s="5" t="s">
        <v>33</v>
      </c>
      <c r="K12" s="18" t="s">
        <v>15</v>
      </c>
      <c r="L12" s="90"/>
      <c r="M12" s="90"/>
    </row>
    <row r="13" spans="1:13" ht="30" x14ac:dyDescent="0.25">
      <c r="A13" s="22">
        <v>12</v>
      </c>
      <c r="B13" s="85" t="s">
        <v>755</v>
      </c>
      <c r="C13" s="45" t="s">
        <v>1029</v>
      </c>
      <c r="D13" s="34" t="s">
        <v>1030</v>
      </c>
      <c r="E13" s="46">
        <v>44196</v>
      </c>
      <c r="F13" s="24">
        <v>15830563.859999999</v>
      </c>
      <c r="G13" s="33" t="s">
        <v>1059</v>
      </c>
      <c r="H13" s="30"/>
      <c r="I13" s="15" t="s">
        <v>18</v>
      </c>
      <c r="J13" s="51" t="s">
        <v>622</v>
      </c>
      <c r="K13" s="18" t="s">
        <v>15</v>
      </c>
    </row>
    <row r="14" spans="1:13" ht="32.25" customHeight="1" x14ac:dyDescent="0.25">
      <c r="A14" s="22">
        <v>13</v>
      </c>
      <c r="B14" s="85" t="s">
        <v>935</v>
      </c>
      <c r="C14" s="45" t="s">
        <v>936</v>
      </c>
      <c r="D14" s="34" t="s">
        <v>1047</v>
      </c>
      <c r="E14" s="46">
        <v>44196</v>
      </c>
      <c r="F14" s="24">
        <v>1348459.21</v>
      </c>
      <c r="G14" s="33">
        <v>1621</v>
      </c>
      <c r="H14" s="15"/>
      <c r="I14" s="15" t="s">
        <v>18</v>
      </c>
      <c r="J14" s="5" t="s">
        <v>24</v>
      </c>
      <c r="K14" s="18" t="s">
        <v>15</v>
      </c>
      <c r="L14" s="90"/>
      <c r="M14" s="90"/>
    </row>
    <row r="15" spans="1:13" ht="25.5" customHeight="1" x14ac:dyDescent="0.25">
      <c r="A15" s="22">
        <v>14</v>
      </c>
      <c r="B15" s="85" t="s">
        <v>1052</v>
      </c>
      <c r="C15" s="45" t="s">
        <v>27</v>
      </c>
      <c r="D15" s="34" t="s">
        <v>1053</v>
      </c>
      <c r="E15" s="46">
        <v>44196</v>
      </c>
      <c r="F15" s="24">
        <v>20000000</v>
      </c>
      <c r="G15" s="33">
        <v>1721</v>
      </c>
      <c r="H15" s="30"/>
      <c r="I15" s="15" t="s">
        <v>18</v>
      </c>
      <c r="J15" s="51" t="s">
        <v>25</v>
      </c>
      <c r="K15" s="18" t="s">
        <v>15</v>
      </c>
    </row>
    <row r="16" spans="1:13" ht="35.25" customHeight="1" x14ac:dyDescent="0.25">
      <c r="A16" s="22">
        <v>15</v>
      </c>
      <c r="B16" s="85" t="s">
        <v>1032</v>
      </c>
      <c r="C16" s="45" t="s">
        <v>1033</v>
      </c>
      <c r="D16" s="34" t="s">
        <v>1035</v>
      </c>
      <c r="E16" s="34" t="s">
        <v>1034</v>
      </c>
      <c r="F16" s="24">
        <v>9509069.2599999998</v>
      </c>
      <c r="G16" s="33">
        <v>1821</v>
      </c>
      <c r="H16" s="30"/>
      <c r="I16" s="15" t="s">
        <v>18</v>
      </c>
      <c r="J16" s="51" t="s">
        <v>174</v>
      </c>
      <c r="K16" s="18" t="s">
        <v>15</v>
      </c>
    </row>
    <row r="17" spans="1:11" ht="41.25" customHeight="1" x14ac:dyDescent="0.25">
      <c r="A17" s="22">
        <v>15</v>
      </c>
      <c r="B17" s="85" t="s">
        <v>1032</v>
      </c>
      <c r="C17" s="45" t="s">
        <v>1033</v>
      </c>
      <c r="D17" s="34" t="s">
        <v>1036</v>
      </c>
      <c r="E17" s="34" t="s">
        <v>1034</v>
      </c>
      <c r="F17" s="24">
        <v>3559009.9</v>
      </c>
      <c r="G17" s="33">
        <v>1921</v>
      </c>
      <c r="H17" s="30"/>
      <c r="I17" s="15" t="s">
        <v>13</v>
      </c>
      <c r="J17" s="51" t="s">
        <v>25</v>
      </c>
      <c r="K17" s="18" t="s">
        <v>15</v>
      </c>
    </row>
    <row r="18" spans="1:11" ht="39.75" customHeight="1" x14ac:dyDescent="0.25">
      <c r="A18" s="22">
        <v>16</v>
      </c>
      <c r="B18" s="45" t="s">
        <v>755</v>
      </c>
      <c r="C18" s="45" t="s">
        <v>17</v>
      </c>
      <c r="D18" s="34" t="s">
        <v>1040</v>
      </c>
      <c r="E18" s="34" t="s">
        <v>1034</v>
      </c>
      <c r="F18" s="24">
        <v>2879430.66</v>
      </c>
      <c r="G18" s="33">
        <v>2021</v>
      </c>
      <c r="H18" s="30"/>
      <c r="I18" s="15" t="s">
        <v>18</v>
      </c>
      <c r="J18" s="45" t="s">
        <v>925</v>
      </c>
      <c r="K18" s="18" t="s">
        <v>15</v>
      </c>
    </row>
    <row r="19" spans="1:11" ht="39.75" customHeight="1" x14ac:dyDescent="0.25">
      <c r="A19" s="22">
        <v>17</v>
      </c>
      <c r="B19" s="45" t="s">
        <v>755</v>
      </c>
      <c r="C19" s="45" t="s">
        <v>17</v>
      </c>
      <c r="D19" s="34" t="s">
        <v>1038</v>
      </c>
      <c r="E19" s="34" t="s">
        <v>1034</v>
      </c>
      <c r="F19" s="24">
        <v>161162313.46000001</v>
      </c>
      <c r="G19" s="33" t="s">
        <v>1061</v>
      </c>
      <c r="H19" s="30"/>
      <c r="I19" s="15" t="s">
        <v>13</v>
      </c>
      <c r="J19" s="51" t="s">
        <v>1060</v>
      </c>
      <c r="K19" s="18" t="s">
        <v>15</v>
      </c>
    </row>
    <row r="20" spans="1:11" ht="49.5" customHeight="1" x14ac:dyDescent="0.25">
      <c r="A20" s="22">
        <v>17</v>
      </c>
      <c r="B20" s="45" t="s">
        <v>755</v>
      </c>
      <c r="C20" s="45" t="s">
        <v>17</v>
      </c>
      <c r="D20" s="34" t="s">
        <v>1039</v>
      </c>
      <c r="E20" s="34" t="s">
        <v>1034</v>
      </c>
      <c r="F20" s="24">
        <v>19314121.890000001</v>
      </c>
      <c r="G20" s="33">
        <v>2421</v>
      </c>
      <c r="H20" s="30"/>
      <c r="I20" s="15" t="s">
        <v>18</v>
      </c>
      <c r="J20" s="45" t="s">
        <v>1037</v>
      </c>
      <c r="K20" s="18" t="s">
        <v>15</v>
      </c>
    </row>
    <row r="21" spans="1:11" ht="45.75" customHeight="1" x14ac:dyDescent="0.25">
      <c r="A21" s="22">
        <v>18</v>
      </c>
      <c r="B21" s="85" t="s">
        <v>1032</v>
      </c>
      <c r="C21" s="45" t="s">
        <v>1033</v>
      </c>
      <c r="D21" s="34" t="s">
        <v>1062</v>
      </c>
      <c r="E21" s="34" t="s">
        <v>1034</v>
      </c>
      <c r="F21" s="24">
        <v>7656571.1399999997</v>
      </c>
      <c r="G21" s="33">
        <v>2521</v>
      </c>
      <c r="H21" s="30"/>
      <c r="I21" s="15" t="s">
        <v>13</v>
      </c>
      <c r="J21" s="51" t="s">
        <v>1063</v>
      </c>
      <c r="K21" s="18" t="s">
        <v>15</v>
      </c>
    </row>
    <row r="22" spans="1:11" ht="15.75" hidden="1" x14ac:dyDescent="0.25">
      <c r="F22" s="23">
        <f>SUBTOTAL(9,F2:F21)</f>
        <v>560762673.67999995</v>
      </c>
      <c r="G22"/>
    </row>
    <row r="23" spans="1:11" x14ac:dyDescent="0.25">
      <c r="F23" s="25"/>
      <c r="G23"/>
    </row>
    <row r="24" spans="1:11" x14ac:dyDescent="0.25">
      <c r="F24" s="25"/>
      <c r="G24"/>
    </row>
    <row r="25" spans="1:11" x14ac:dyDescent="0.25">
      <c r="F25"/>
      <c r="G25"/>
    </row>
    <row r="26" spans="1:11" x14ac:dyDescent="0.25">
      <c r="F26"/>
      <c r="G26"/>
    </row>
    <row r="27" spans="1:11" x14ac:dyDescent="0.25">
      <c r="F27"/>
      <c r="G27"/>
    </row>
    <row r="28" spans="1:11" x14ac:dyDescent="0.25">
      <c r="F28"/>
      <c r="G28"/>
    </row>
    <row r="29" spans="1:11" x14ac:dyDescent="0.25">
      <c r="F29"/>
      <c r="G29"/>
    </row>
    <row r="30" spans="1:11" x14ac:dyDescent="0.25">
      <c r="F30"/>
      <c r="G30"/>
    </row>
    <row r="31" spans="1:11" x14ac:dyDescent="0.25">
      <c r="F31"/>
      <c r="G31"/>
    </row>
    <row r="32" spans="1:11" x14ac:dyDescent="0.25">
      <c r="F32"/>
      <c r="G32"/>
    </row>
    <row r="33" spans="6:7" x14ac:dyDescent="0.25">
      <c r="F33"/>
      <c r="G33"/>
    </row>
    <row r="34" spans="6:7" x14ac:dyDescent="0.25">
      <c r="F34"/>
      <c r="G34"/>
    </row>
    <row r="35" spans="6:7" x14ac:dyDescent="0.25">
      <c r="F35"/>
      <c r="G35"/>
    </row>
    <row r="36" spans="6:7" x14ac:dyDescent="0.25">
      <c r="F36"/>
      <c r="G36"/>
    </row>
    <row r="37" spans="6:7" x14ac:dyDescent="0.25">
      <c r="F37"/>
      <c r="G37"/>
    </row>
    <row r="38" spans="6:7" x14ac:dyDescent="0.25">
      <c r="F38"/>
      <c r="G38"/>
    </row>
    <row r="39" spans="6:7" x14ac:dyDescent="0.25">
      <c r="F39"/>
      <c r="G39"/>
    </row>
    <row r="40" spans="6:7" x14ac:dyDescent="0.25">
      <c r="F40"/>
      <c r="G40"/>
    </row>
    <row r="41" spans="6:7" x14ac:dyDescent="0.25">
      <c r="F41"/>
      <c r="G41"/>
    </row>
    <row r="42" spans="6:7" x14ac:dyDescent="0.25">
      <c r="F42" s="27"/>
      <c r="G42"/>
    </row>
    <row r="43" spans="6:7" x14ac:dyDescent="0.25">
      <c r="F43" s="27"/>
      <c r="G43"/>
    </row>
    <row r="44" spans="6:7" x14ac:dyDescent="0.25">
      <c r="F44" s="27"/>
      <c r="G44"/>
    </row>
    <row r="45" spans="6:7" x14ac:dyDescent="0.25">
      <c r="F45"/>
      <c r="G45"/>
    </row>
    <row r="46" spans="6:7" x14ac:dyDescent="0.25">
      <c r="F46"/>
      <c r="G46"/>
    </row>
    <row r="47" spans="6:7" x14ac:dyDescent="0.25">
      <c r="F47"/>
      <c r="G47"/>
    </row>
    <row r="48" spans="6:7" x14ac:dyDescent="0.25">
      <c r="F48"/>
      <c r="G48"/>
    </row>
    <row r="49" spans="6:7" x14ac:dyDescent="0.25">
      <c r="F49"/>
      <c r="G49"/>
    </row>
    <row r="50" spans="6:7" x14ac:dyDescent="0.25">
      <c r="F50"/>
      <c r="G50"/>
    </row>
    <row r="51" spans="6:7" x14ac:dyDescent="0.25">
      <c r="F51"/>
      <c r="G51"/>
    </row>
    <row r="52" spans="6:7" x14ac:dyDescent="0.25">
      <c r="F52"/>
      <c r="G52"/>
    </row>
    <row r="53" spans="6:7" x14ac:dyDescent="0.25">
      <c r="F53"/>
      <c r="G53"/>
    </row>
    <row r="54" spans="6:7" x14ac:dyDescent="0.25">
      <c r="F54"/>
      <c r="G54"/>
    </row>
  </sheetData>
  <pageMargins left="0.7" right="0.7" top="0.75" bottom="0.75" header="0.3" footer="0.3"/>
  <pageSetup paperSize="121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L33"/>
  <sheetViews>
    <sheetView view="pageBreakPreview" zoomScale="60" zoomScaleNormal="100" workbookViewId="0">
      <pane ySplit="1" topLeftCell="A2" activePane="bottomLeft" state="frozen"/>
      <selection activeCell="F55" sqref="F55"/>
      <selection pane="bottomLeft" activeCell="F18" sqref="F18"/>
    </sheetView>
  </sheetViews>
  <sheetFormatPr baseColWidth="10" defaultColWidth="8.85546875" defaultRowHeight="15" x14ac:dyDescent="0.25"/>
  <cols>
    <col min="1" max="1" width="8.140625" customWidth="1"/>
    <col min="2" max="2" width="18.140625" customWidth="1"/>
    <col min="3" max="3" width="41.28515625" customWidth="1"/>
    <col min="4" max="4" width="29.85546875" customWidth="1"/>
    <col min="5" max="5" width="15.5703125" bestFit="1" customWidth="1"/>
    <col min="6" max="6" width="18.85546875" style="20" bestFit="1" customWidth="1"/>
    <col min="7" max="7" width="20.42578125" style="4" bestFit="1" customWidth="1"/>
    <col min="8" max="8" width="10.7109375" bestFit="1" customWidth="1"/>
    <col min="9" max="9" width="15.7109375" customWidth="1"/>
    <col min="10" max="11" width="16.28515625" customWidth="1"/>
    <col min="12" max="12" width="24.42578125" hidden="1" customWidth="1"/>
    <col min="13" max="13" width="16.7109375" customWidth="1"/>
    <col min="14" max="14" width="15.42578125" customWidth="1"/>
    <col min="15" max="15" width="18.5703125" customWidth="1"/>
    <col min="16" max="16" width="21.140625" customWidth="1"/>
  </cols>
  <sheetData>
    <row r="1" spans="1:12" ht="45" x14ac:dyDescent="0.25">
      <c r="A1" s="1" t="s">
        <v>0</v>
      </c>
      <c r="B1" s="1" t="s">
        <v>41</v>
      </c>
      <c r="C1" s="1" t="s">
        <v>42</v>
      </c>
      <c r="D1" s="1" t="s">
        <v>10</v>
      </c>
      <c r="E1" s="1" t="s">
        <v>5</v>
      </c>
      <c r="F1" s="19" t="s">
        <v>6</v>
      </c>
      <c r="G1" s="3" t="s">
        <v>7</v>
      </c>
      <c r="H1" s="9" t="s">
        <v>4</v>
      </c>
      <c r="I1" s="8" t="s">
        <v>8</v>
      </c>
      <c r="J1" s="8" t="s">
        <v>11</v>
      </c>
      <c r="K1" s="8" t="s">
        <v>9</v>
      </c>
      <c r="L1" s="8" t="s">
        <v>160</v>
      </c>
    </row>
    <row r="2" spans="1:12" x14ac:dyDescent="0.25">
      <c r="A2" s="22">
        <v>1</v>
      </c>
      <c r="B2" s="5" t="s">
        <v>201</v>
      </c>
      <c r="C2" s="5" t="s">
        <v>202</v>
      </c>
      <c r="D2" s="35" t="s">
        <v>203</v>
      </c>
      <c r="E2" s="29">
        <v>43951</v>
      </c>
      <c r="F2" s="21">
        <v>10404500</v>
      </c>
      <c r="G2" s="17">
        <v>40920</v>
      </c>
      <c r="H2" s="15">
        <v>348493</v>
      </c>
      <c r="I2" s="31" t="s">
        <v>18</v>
      </c>
      <c r="J2" s="15" t="s">
        <v>204</v>
      </c>
      <c r="K2" s="5" t="s">
        <v>199</v>
      </c>
      <c r="L2" s="37"/>
    </row>
    <row r="3" spans="1:12" x14ac:dyDescent="0.25">
      <c r="A3" s="22">
        <v>2</v>
      </c>
      <c r="B3" s="5" t="s">
        <v>197</v>
      </c>
      <c r="C3" s="5" t="s">
        <v>198</v>
      </c>
      <c r="D3" s="35" t="s">
        <v>200</v>
      </c>
      <c r="E3" s="29">
        <v>43951</v>
      </c>
      <c r="F3" s="21">
        <v>52102288</v>
      </c>
      <c r="G3" s="17">
        <v>41020</v>
      </c>
      <c r="H3" s="15">
        <v>346444</v>
      </c>
      <c r="I3" s="31" t="s">
        <v>18</v>
      </c>
      <c r="J3" s="15" t="s">
        <v>204</v>
      </c>
      <c r="K3" s="5" t="s">
        <v>199</v>
      </c>
      <c r="L3" s="37"/>
    </row>
    <row r="4" spans="1:12" ht="39.75" customHeight="1" x14ac:dyDescent="0.25">
      <c r="A4" s="22">
        <v>3</v>
      </c>
      <c r="B4" s="5" t="s">
        <v>197</v>
      </c>
      <c r="C4" s="5" t="s">
        <v>198</v>
      </c>
      <c r="D4" s="35" t="s">
        <v>214</v>
      </c>
      <c r="E4" s="29">
        <v>43959</v>
      </c>
      <c r="F4" s="21">
        <v>27336000</v>
      </c>
      <c r="G4" s="17">
        <v>42420</v>
      </c>
      <c r="H4" s="15">
        <v>346444</v>
      </c>
      <c r="I4" s="31" t="s">
        <v>18</v>
      </c>
      <c r="J4" s="15" t="s">
        <v>204</v>
      </c>
      <c r="K4" s="5" t="s">
        <v>199</v>
      </c>
      <c r="L4" s="37"/>
    </row>
    <row r="5" spans="1:12" ht="31.5" customHeight="1" x14ac:dyDescent="0.25">
      <c r="A5" s="22">
        <v>4</v>
      </c>
      <c r="B5" s="5" t="s">
        <v>197</v>
      </c>
      <c r="C5" s="5" t="s">
        <v>198</v>
      </c>
      <c r="D5" s="35" t="s">
        <v>213</v>
      </c>
      <c r="E5" s="29">
        <v>43959</v>
      </c>
      <c r="F5" s="21">
        <v>300000</v>
      </c>
      <c r="G5" s="17">
        <v>42520</v>
      </c>
      <c r="H5" s="15">
        <v>346444</v>
      </c>
      <c r="I5" s="31" t="s">
        <v>13</v>
      </c>
      <c r="J5" s="15" t="s">
        <v>204</v>
      </c>
      <c r="K5" s="5" t="s">
        <v>199</v>
      </c>
      <c r="L5" s="37"/>
    </row>
    <row r="6" spans="1:12" x14ac:dyDescent="0.25">
      <c r="A6" s="22">
        <v>5</v>
      </c>
      <c r="B6" s="5" t="s">
        <v>197</v>
      </c>
      <c r="C6" s="5" t="s">
        <v>198</v>
      </c>
      <c r="D6" s="35" t="s">
        <v>255</v>
      </c>
      <c r="E6" s="29">
        <v>43966</v>
      </c>
      <c r="F6" s="21">
        <v>48000000</v>
      </c>
      <c r="G6" s="17">
        <v>46720</v>
      </c>
      <c r="H6" s="15">
        <v>346444</v>
      </c>
      <c r="I6" s="31" t="s">
        <v>18</v>
      </c>
      <c r="J6" s="15" t="s">
        <v>204</v>
      </c>
      <c r="K6" s="5" t="s">
        <v>199</v>
      </c>
      <c r="L6" s="37"/>
    </row>
    <row r="7" spans="1:12" x14ac:dyDescent="0.25">
      <c r="A7" s="22">
        <v>6</v>
      </c>
      <c r="B7" s="5" t="s">
        <v>201</v>
      </c>
      <c r="C7" s="5" t="s">
        <v>202</v>
      </c>
      <c r="D7" s="35" t="s">
        <v>256</v>
      </c>
      <c r="E7" s="29">
        <v>43966</v>
      </c>
      <c r="F7" s="21">
        <v>1337815</v>
      </c>
      <c r="G7" s="17"/>
      <c r="H7" s="15">
        <v>348493</v>
      </c>
      <c r="I7" s="31" t="s">
        <v>18</v>
      </c>
      <c r="J7" s="15" t="s">
        <v>204</v>
      </c>
      <c r="K7" s="5" t="s">
        <v>199</v>
      </c>
      <c r="L7" s="37"/>
    </row>
    <row r="8" spans="1:12" ht="33.75" customHeight="1" x14ac:dyDescent="0.25">
      <c r="A8" s="22">
        <v>7</v>
      </c>
      <c r="B8" s="5" t="s">
        <v>283</v>
      </c>
      <c r="C8" s="5" t="s">
        <v>198</v>
      </c>
      <c r="D8" s="35" t="s">
        <v>284</v>
      </c>
      <c r="E8" s="29">
        <v>43977</v>
      </c>
      <c r="F8" s="21">
        <v>16680500</v>
      </c>
      <c r="G8" s="17">
        <v>50320</v>
      </c>
      <c r="H8" s="15">
        <v>351914</v>
      </c>
      <c r="I8" s="31" t="s">
        <v>18</v>
      </c>
      <c r="J8" s="5" t="s">
        <v>285</v>
      </c>
      <c r="K8" s="5" t="s">
        <v>199</v>
      </c>
      <c r="L8" s="37"/>
    </row>
    <row r="9" spans="1:12" ht="47.25" customHeight="1" x14ac:dyDescent="0.25">
      <c r="A9" s="22">
        <v>8</v>
      </c>
      <c r="B9" s="5" t="s">
        <v>283</v>
      </c>
      <c r="C9" s="5" t="s">
        <v>198</v>
      </c>
      <c r="D9" s="35" t="s">
        <v>286</v>
      </c>
      <c r="E9" s="29">
        <v>43977</v>
      </c>
      <c r="F9" s="21">
        <v>299300</v>
      </c>
      <c r="G9" s="17">
        <v>50420</v>
      </c>
      <c r="H9" s="15">
        <v>351914</v>
      </c>
      <c r="I9" s="31" t="s">
        <v>18</v>
      </c>
      <c r="J9" s="5" t="s">
        <v>287</v>
      </c>
      <c r="K9" s="5" t="s">
        <v>199</v>
      </c>
      <c r="L9" s="37"/>
    </row>
    <row r="10" spans="1:12" ht="75" x14ac:dyDescent="0.25">
      <c r="A10" s="22">
        <v>9</v>
      </c>
      <c r="B10" s="5" t="s">
        <v>277</v>
      </c>
      <c r="C10" s="5" t="s">
        <v>278</v>
      </c>
      <c r="D10" s="35" t="s">
        <v>279</v>
      </c>
      <c r="E10" s="29">
        <v>43980</v>
      </c>
      <c r="F10" s="21">
        <v>142536000</v>
      </c>
      <c r="G10" s="33" t="s">
        <v>281</v>
      </c>
      <c r="H10" s="15">
        <v>348494</v>
      </c>
      <c r="I10" s="5" t="s">
        <v>241</v>
      </c>
      <c r="J10" s="5" t="s">
        <v>280</v>
      </c>
      <c r="K10" s="5" t="s">
        <v>199</v>
      </c>
      <c r="L10" s="37"/>
    </row>
    <row r="11" spans="1:12" ht="28.5" customHeight="1" x14ac:dyDescent="0.25">
      <c r="A11" s="22">
        <v>10</v>
      </c>
      <c r="B11" s="5" t="s">
        <v>288</v>
      </c>
      <c r="C11" s="5" t="s">
        <v>289</v>
      </c>
      <c r="D11" s="35" t="s">
        <v>290</v>
      </c>
      <c r="E11" s="29">
        <v>43987</v>
      </c>
      <c r="F11" s="21">
        <v>76320000</v>
      </c>
      <c r="G11" s="33" t="s">
        <v>292</v>
      </c>
      <c r="H11" s="15">
        <v>351915</v>
      </c>
      <c r="I11" s="5" t="s">
        <v>241</v>
      </c>
      <c r="J11" s="5" t="s">
        <v>19</v>
      </c>
      <c r="K11" s="5" t="s">
        <v>291</v>
      </c>
      <c r="L11" s="37"/>
    </row>
    <row r="12" spans="1:12" ht="28.5" customHeight="1" x14ac:dyDescent="0.25">
      <c r="A12" s="22">
        <v>11</v>
      </c>
      <c r="B12" s="5" t="s">
        <v>356</v>
      </c>
      <c r="C12" s="5" t="s">
        <v>357</v>
      </c>
      <c r="D12" s="35" t="s">
        <v>358</v>
      </c>
      <c r="E12" s="29">
        <v>44019</v>
      </c>
      <c r="F12" s="21">
        <v>577300</v>
      </c>
      <c r="G12" s="33">
        <v>64420</v>
      </c>
      <c r="H12" s="15">
        <v>351375</v>
      </c>
      <c r="I12" s="5" t="s">
        <v>18</v>
      </c>
      <c r="J12" s="5" t="s">
        <v>43</v>
      </c>
      <c r="K12" s="5" t="s">
        <v>352</v>
      </c>
      <c r="L12" s="37"/>
    </row>
    <row r="13" spans="1:12" ht="53.25" customHeight="1" x14ac:dyDescent="0.25">
      <c r="A13" s="22">
        <v>12</v>
      </c>
      <c r="B13" s="5" t="s">
        <v>359</v>
      </c>
      <c r="C13" s="5" t="s">
        <v>278</v>
      </c>
      <c r="D13" s="35" t="s">
        <v>361</v>
      </c>
      <c r="E13" s="29">
        <v>44019</v>
      </c>
      <c r="F13" s="21">
        <v>1397989220</v>
      </c>
      <c r="G13" s="33">
        <v>64520</v>
      </c>
      <c r="H13" s="15">
        <v>354424</v>
      </c>
      <c r="I13" s="5" t="s">
        <v>18</v>
      </c>
      <c r="J13" s="5" t="s">
        <v>362</v>
      </c>
      <c r="K13" s="5" t="s">
        <v>352</v>
      </c>
      <c r="L13" s="37"/>
    </row>
    <row r="14" spans="1:12" ht="27" customHeight="1" x14ac:dyDescent="0.25">
      <c r="A14" s="22">
        <v>13</v>
      </c>
      <c r="B14" s="5" t="s">
        <v>359</v>
      </c>
      <c r="C14" s="5" t="s">
        <v>278</v>
      </c>
      <c r="D14" s="35" t="s">
        <v>368</v>
      </c>
      <c r="E14" s="29">
        <v>44019</v>
      </c>
      <c r="F14" s="21">
        <v>32593940</v>
      </c>
      <c r="G14" s="33">
        <v>64620</v>
      </c>
      <c r="H14" s="15">
        <v>354424</v>
      </c>
      <c r="I14" s="5" t="s">
        <v>13</v>
      </c>
      <c r="J14" s="5" t="s">
        <v>26</v>
      </c>
      <c r="K14" s="5" t="s">
        <v>352</v>
      </c>
      <c r="L14" s="37"/>
    </row>
    <row r="15" spans="1:12" ht="27" customHeight="1" x14ac:dyDescent="0.25">
      <c r="A15" s="22">
        <v>14</v>
      </c>
      <c r="B15" s="5" t="s">
        <v>359</v>
      </c>
      <c r="C15" s="5" t="s">
        <v>278</v>
      </c>
      <c r="D15" s="35" t="s">
        <v>367</v>
      </c>
      <c r="E15" s="29">
        <v>44019</v>
      </c>
      <c r="F15" s="21">
        <v>2999240</v>
      </c>
      <c r="G15" s="33">
        <v>64720</v>
      </c>
      <c r="H15" s="15">
        <v>354424</v>
      </c>
      <c r="I15" s="5" t="s">
        <v>13</v>
      </c>
      <c r="J15" s="5" t="s">
        <v>360</v>
      </c>
      <c r="K15" s="5" t="s">
        <v>352</v>
      </c>
      <c r="L15" s="37"/>
    </row>
    <row r="16" spans="1:12" ht="27" customHeight="1" x14ac:dyDescent="0.25">
      <c r="A16" s="22">
        <v>15</v>
      </c>
      <c r="B16" s="5" t="s">
        <v>359</v>
      </c>
      <c r="C16" s="5" t="s">
        <v>278</v>
      </c>
      <c r="D16" s="35" t="s">
        <v>366</v>
      </c>
      <c r="E16" s="29">
        <v>44019</v>
      </c>
      <c r="F16" s="21">
        <v>9962870</v>
      </c>
      <c r="G16" s="33">
        <v>64820</v>
      </c>
      <c r="H16" s="15">
        <v>354424</v>
      </c>
      <c r="I16" s="5" t="s">
        <v>18</v>
      </c>
      <c r="J16" s="5" t="s">
        <v>25</v>
      </c>
      <c r="K16" s="5" t="s">
        <v>352</v>
      </c>
      <c r="L16" s="37"/>
    </row>
    <row r="17" spans="1:12" ht="77.25" hidden="1" customHeight="1" x14ac:dyDescent="0.25">
      <c r="A17" s="22">
        <v>16</v>
      </c>
      <c r="B17" s="5" t="s">
        <v>363</v>
      </c>
      <c r="C17" s="5" t="s">
        <v>364</v>
      </c>
      <c r="D17" s="62" t="s">
        <v>369</v>
      </c>
      <c r="E17" s="29">
        <v>44022</v>
      </c>
      <c r="F17" s="21"/>
      <c r="G17" s="33">
        <v>64920</v>
      </c>
      <c r="H17" s="15">
        <v>354429</v>
      </c>
      <c r="I17" s="5" t="s">
        <v>18</v>
      </c>
      <c r="J17" s="5" t="s">
        <v>362</v>
      </c>
      <c r="K17" s="5" t="s">
        <v>352</v>
      </c>
      <c r="L17" s="5" t="s">
        <v>527</v>
      </c>
    </row>
    <row r="18" spans="1:12" ht="38.25" customHeight="1" x14ac:dyDescent="0.25">
      <c r="A18" s="22">
        <v>17</v>
      </c>
      <c r="B18" s="5" t="s">
        <v>363</v>
      </c>
      <c r="C18" s="5" t="s">
        <v>364</v>
      </c>
      <c r="D18" s="35" t="s">
        <v>365</v>
      </c>
      <c r="E18" s="29">
        <v>44022</v>
      </c>
      <c r="F18" s="21">
        <v>2615220</v>
      </c>
      <c r="G18" s="33">
        <v>65020</v>
      </c>
      <c r="H18" s="15">
        <v>354429</v>
      </c>
      <c r="I18" s="5" t="s">
        <v>18</v>
      </c>
      <c r="J18" s="5" t="s">
        <v>25</v>
      </c>
      <c r="K18" s="5" t="s">
        <v>352</v>
      </c>
      <c r="L18" s="37"/>
    </row>
    <row r="19" spans="1:12" ht="77.25" customHeight="1" x14ac:dyDescent="0.25">
      <c r="A19" s="22">
        <v>18</v>
      </c>
      <c r="B19" s="5" t="s">
        <v>363</v>
      </c>
      <c r="C19" s="5" t="s">
        <v>364</v>
      </c>
      <c r="D19" s="62" t="s">
        <v>369</v>
      </c>
      <c r="E19" s="29">
        <v>44022</v>
      </c>
      <c r="F19" s="21">
        <v>229784400</v>
      </c>
      <c r="G19" s="75">
        <v>67620</v>
      </c>
      <c r="H19" s="15">
        <v>354429</v>
      </c>
      <c r="I19" s="5" t="s">
        <v>18</v>
      </c>
      <c r="J19" s="5" t="s">
        <v>362</v>
      </c>
      <c r="K19" s="5" t="s">
        <v>352</v>
      </c>
      <c r="L19" s="37"/>
    </row>
    <row r="20" spans="1:12" ht="30" x14ac:dyDescent="0.25">
      <c r="A20" s="22">
        <v>19</v>
      </c>
      <c r="B20" s="45" t="s">
        <v>517</v>
      </c>
      <c r="C20" s="45" t="s">
        <v>518</v>
      </c>
      <c r="D20" s="15" t="s">
        <v>519</v>
      </c>
      <c r="E20" s="29">
        <v>44070</v>
      </c>
      <c r="F20" s="24">
        <v>26506799.699999999</v>
      </c>
      <c r="G20" s="17">
        <v>86820</v>
      </c>
      <c r="H20" s="15">
        <v>354994</v>
      </c>
      <c r="I20" s="15" t="s">
        <v>18</v>
      </c>
      <c r="J20" s="74" t="s">
        <v>19</v>
      </c>
      <c r="K20" s="18" t="s">
        <v>446</v>
      </c>
      <c r="L20" s="37"/>
    </row>
    <row r="21" spans="1:12" ht="30" x14ac:dyDescent="0.25">
      <c r="A21" s="22">
        <v>20</v>
      </c>
      <c r="B21" s="45" t="s">
        <v>521</v>
      </c>
      <c r="C21" s="45" t="s">
        <v>520</v>
      </c>
      <c r="D21" s="15" t="s">
        <v>526</v>
      </c>
      <c r="E21" s="29">
        <v>44070</v>
      </c>
      <c r="F21" s="24">
        <v>139803787.19999999</v>
      </c>
      <c r="G21" s="17">
        <v>86920</v>
      </c>
      <c r="H21" s="15">
        <v>354594</v>
      </c>
      <c r="I21" s="15" t="s">
        <v>18</v>
      </c>
      <c r="J21" s="45" t="s">
        <v>174</v>
      </c>
      <c r="K21" s="18" t="s">
        <v>446</v>
      </c>
      <c r="L21" s="37"/>
    </row>
    <row r="22" spans="1:12" ht="30" x14ac:dyDescent="0.25">
      <c r="A22" s="22">
        <v>21</v>
      </c>
      <c r="B22" s="45" t="s">
        <v>525</v>
      </c>
      <c r="C22" s="45" t="s">
        <v>507</v>
      </c>
      <c r="D22" s="15" t="s">
        <v>508</v>
      </c>
      <c r="E22" s="29">
        <v>44070</v>
      </c>
      <c r="F22" s="24">
        <v>33433742.16</v>
      </c>
      <c r="G22" s="17">
        <v>87020</v>
      </c>
      <c r="H22" s="15">
        <v>354593</v>
      </c>
      <c r="I22" s="15" t="s">
        <v>18</v>
      </c>
      <c r="J22" s="45" t="s">
        <v>509</v>
      </c>
      <c r="K22" s="18" t="s">
        <v>446</v>
      </c>
      <c r="L22" s="37"/>
    </row>
    <row r="23" spans="1:12" ht="30" x14ac:dyDescent="0.25">
      <c r="A23" s="22">
        <v>22</v>
      </c>
      <c r="B23" s="45" t="s">
        <v>523</v>
      </c>
      <c r="C23" s="45" t="s">
        <v>522</v>
      </c>
      <c r="D23" s="15" t="s">
        <v>524</v>
      </c>
      <c r="E23" s="29">
        <v>44070</v>
      </c>
      <c r="F23" s="24">
        <v>26157861</v>
      </c>
      <c r="G23" s="17" t="s">
        <v>529</v>
      </c>
      <c r="H23" s="15">
        <v>354432</v>
      </c>
      <c r="I23" s="15" t="s">
        <v>241</v>
      </c>
      <c r="J23" s="45" t="s">
        <v>19</v>
      </c>
      <c r="K23" s="18" t="s">
        <v>446</v>
      </c>
      <c r="L23" s="37"/>
    </row>
    <row r="24" spans="1:12" ht="30" x14ac:dyDescent="0.25">
      <c r="A24" s="22">
        <v>23</v>
      </c>
      <c r="B24" s="5" t="s">
        <v>540</v>
      </c>
      <c r="C24" s="5" t="s">
        <v>266</v>
      </c>
      <c r="D24" s="35" t="s">
        <v>541</v>
      </c>
      <c r="E24" s="29">
        <v>44077</v>
      </c>
      <c r="F24" s="21">
        <v>16163596</v>
      </c>
      <c r="G24" s="17" t="s">
        <v>549</v>
      </c>
      <c r="H24" s="15">
        <v>354430</v>
      </c>
      <c r="I24" s="15" t="s">
        <v>18</v>
      </c>
      <c r="J24" s="15" t="s">
        <v>542</v>
      </c>
      <c r="K24" s="18" t="s">
        <v>446</v>
      </c>
      <c r="L24" s="37"/>
    </row>
    <row r="25" spans="1:12" ht="15.75" hidden="1" x14ac:dyDescent="0.25">
      <c r="C25" s="27"/>
      <c r="D25" s="20"/>
      <c r="F25" s="38">
        <f>SUM(F2:F24)</f>
        <v>2293904379.0599999</v>
      </c>
    </row>
    <row r="26" spans="1:12" x14ac:dyDescent="0.25">
      <c r="C26" s="27"/>
      <c r="D26" s="20"/>
    </row>
    <row r="27" spans="1:12" x14ac:dyDescent="0.25">
      <c r="C27" s="27"/>
      <c r="D27" s="20"/>
    </row>
    <row r="28" spans="1:12" x14ac:dyDescent="0.25">
      <c r="C28" s="27"/>
      <c r="D28" s="20"/>
    </row>
    <row r="30" spans="1:12" x14ac:dyDescent="0.25">
      <c r="C30" s="27"/>
    </row>
    <row r="32" spans="1:12" x14ac:dyDescent="0.25">
      <c r="G32" s="82"/>
    </row>
    <row r="33" spans="7:7" x14ac:dyDescent="0.25">
      <c r="G33" s="82"/>
    </row>
  </sheetData>
  <autoFilter ref="A1:L25"/>
  <phoneticPr fontId="22" type="noConversion"/>
  <pageMargins left="0.7" right="0.7" top="0.75" bottom="0.75" header="0.3" footer="0.3"/>
  <pageSetup paperSize="121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REC 10 y 16</vt:lpstr>
      <vt:lpstr>BIESO REC 16</vt:lpstr>
      <vt:lpstr>RESERVA PRESUPUESTAL X PAC</vt:lpstr>
      <vt:lpstr>URGENCIA MANIFIESTA</vt:lpstr>
      <vt:lpstr>'BIESO REC 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2021-01-16T14:40:18Z</dcterms:modified>
</cp:coreProperties>
</file>