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filterPrivacy="1" defaultThemeVersion="124226"/>
  <xr:revisionPtr revIDLastSave="0" documentId="13_ncr:1_{D4BE1896-86BD-449F-9D88-0641B3E9082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C 10 ADQ BIENES Y SERVICIOS" sheetId="2" r:id="rId1"/>
    <sheet name="REC 16 ADQ BIENES Y SERVICI" sheetId="4" r:id="rId2"/>
    <sheet name="REC 16 BIESO" sheetId="1" r:id="rId3"/>
    <sheet name="REC 10 SERV PROFESIONALES" sheetId="3" r:id="rId4"/>
    <sheet name="REC 16 SERV PROFESIONALES " sheetId="5" r:id="rId5"/>
    <sheet name="REC RESERVA PRESUPUESTAL" sheetId="6" r:id="rId6"/>
  </sheets>
  <definedNames>
    <definedName name="_xlnm._FilterDatabase" localSheetId="0" hidden="1">'REC 10 ADQ BIENES Y SERVICIOS'!$A$1:$L$1</definedName>
    <definedName name="_xlnm._FilterDatabase" localSheetId="3" hidden="1">'REC 10 SERV PROFESIONALES'!$A$1:$L$1</definedName>
    <definedName name="_xlnm._FilterDatabase" localSheetId="1" hidden="1">'REC 16 ADQ BIENES Y SERVICI'!$A$1:$L$1</definedName>
    <definedName name="_xlnm._FilterDatabase" localSheetId="2" hidden="1">'REC 16 BIESO'!$A$1:$L$1</definedName>
    <definedName name="_xlnm._FilterDatabase" localSheetId="4" hidden="1">'REC 16 SERV PROFESIONALES '!$A$1:$L$1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F32" i="2" l="1"/>
  <c r="F3" i="6" l="1"/>
  <c r="F3" i="5" l="1"/>
  <c r="F5" i="4" l="1"/>
  <c r="F4" i="3" l="1"/>
</calcChain>
</file>

<file path=xl/sharedStrings.xml><?xml version="1.0" encoding="utf-8"?>
<sst xmlns="http://schemas.openxmlformats.org/spreadsheetml/2006/main" count="368" uniqueCount="184">
  <si>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</si>
  <si>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</si>
  <si>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</si>
  <si>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</si>
  <si>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</si>
  <si>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</si>
  <si>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</si>
  <si>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</si>
  <si>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</si>
  <si>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</si>
  <si>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</si>
  <si>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>SSF</t>
  </si>
  <si>
    <t xml:space="preserve">OBSERVACIONES </t>
  </si>
  <si>
    <t>Orden de Compra 77867</t>
  </si>
  <si>
    <t>UNION TEMPORAL ECOLIMPIEZA</t>
  </si>
  <si>
    <t>12-1-10075-21</t>
  </si>
  <si>
    <t>INMOBILIARIA LA 30 S.A.S</t>
  </si>
  <si>
    <t>12-7-10074-21</t>
  </si>
  <si>
    <t>INDUSTRIAS ALIMENTICIAS ENRIPAN SAS</t>
  </si>
  <si>
    <t>CSF</t>
  </si>
  <si>
    <t>12-7-10071-21</t>
  </si>
  <si>
    <t>MEVAL</t>
  </si>
  <si>
    <t>12-7-10070-21</t>
  </si>
  <si>
    <t>UNION TEMPORAL TECNISERAUTOS DE ANTIOQUIA 2</t>
  </si>
  <si>
    <t>DEANT</t>
  </si>
  <si>
    <t>12-8-10054-21</t>
  </si>
  <si>
    <t>12-8-10067-21</t>
  </si>
  <si>
    <t>HERNANDO HURTADO LOPEZ Y/O ESTACION DE SERVICIOS SAN MIGUEL E.D.S. S.A.S.</t>
  </si>
  <si>
    <t>12-8-10059-21</t>
  </si>
  <si>
    <t>12-8-10056-21</t>
  </si>
  <si>
    <t xml:space="preserve">GUILLERMO LEON GAVIRIA GONZALEZ  </t>
  </si>
  <si>
    <t>CONSORCIO J.C. ALMA</t>
  </si>
  <si>
    <t>Orden de Compra 78793</t>
  </si>
  <si>
    <t>ESCER</t>
  </si>
  <si>
    <t>BIESO HOPAS</t>
  </si>
  <si>
    <t>BIESO COSDO</t>
  </si>
  <si>
    <t>BIESO CEVHO - CEVCI</t>
  </si>
  <si>
    <t>ESTACIONES DE SERVICIO  LOS OSOS S.A.S.</t>
  </si>
  <si>
    <t>12-8-10042-21</t>
  </si>
  <si>
    <t>12-8-10062-21</t>
  </si>
  <si>
    <t xml:space="preserve">EDS SOPETRÁN Y/O CLAUDIA ELENA GUEVARA CASTRILLON </t>
  </si>
  <si>
    <t>12-8-10061-21</t>
  </si>
  <si>
    <t>HERLIMA S.A.S</t>
  </si>
  <si>
    <t>12-8-10055-21</t>
  </si>
  <si>
    <t>RAUL ALBERTO GOMEZ DUQUE</t>
  </si>
  <si>
    <t>12-8-10066-21</t>
  </si>
  <si>
    <t xml:space="preserve">ELEJALDE GAVIRIA MAURICIO </t>
  </si>
  <si>
    <t>12-8-10050-21</t>
  </si>
  <si>
    <t xml:space="preserve">MUÑETONES YARCE HUGO ALONSO </t>
  </si>
  <si>
    <t>12-8-10046-21</t>
  </si>
  <si>
    <t>GONZALEZ TORRES ARIOLFO ASDRUBAL</t>
  </si>
  <si>
    <t>Bieso asistencia social</t>
  </si>
  <si>
    <t>002 SERV. PROF</t>
  </si>
  <si>
    <t>12-7-10002-22</t>
  </si>
  <si>
    <t>AURA MARIA MIRA RESTREPO</t>
  </si>
  <si>
    <t>12-7-10003-22</t>
  </si>
  <si>
    <t>JENNYFER RESTREPO ALVAREZ</t>
  </si>
  <si>
    <t>DINCO DEANT</t>
  </si>
  <si>
    <t>Bieso educacion</t>
  </si>
  <si>
    <t xml:space="preserve">Bieso recreacion </t>
  </si>
  <si>
    <t>075</t>
  </si>
  <si>
    <t>005</t>
  </si>
  <si>
    <t>003 SERV. PROF</t>
  </si>
  <si>
    <t>009 RP</t>
  </si>
  <si>
    <t>Orden de Compra 84800</t>
  </si>
  <si>
    <t>ESPUMADOS S.A.</t>
  </si>
  <si>
    <t>E295091</t>
  </si>
  <si>
    <t>ABRIL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</si>
  <si>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</si>
  <si>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</si>
  <si>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</si>
  <si>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</si>
  <si>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</si>
  <si>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</si>
  <si>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</si>
  <si>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</si>
  <si>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</si>
  <si>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</si>
  <si>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</si>
  <si>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</si>
  <si>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</si>
  <si>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</si>
  <si>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</si>
  <si>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</si>
  <si>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093</t>
  </si>
  <si>
    <t>FE 3305</t>
  </si>
  <si>
    <t>MEFE000997</t>
  </si>
  <si>
    <t>FE2051</t>
  </si>
  <si>
    <t>FEV282</t>
  </si>
  <si>
    <t>GARCIA MEJIA LIBIA DEL CARMEN</t>
  </si>
  <si>
    <t>EDS779</t>
  </si>
  <si>
    <t>FEG24037</t>
  </si>
  <si>
    <t xml:space="preserve">CASTAÑEDA GIRALDO JORGE IVAN </t>
  </si>
  <si>
    <t>FE 201335</t>
  </si>
  <si>
    <t>EDSS-385</t>
  </si>
  <si>
    <t>UT40 -  UT39  -  UT42 -  UT43</t>
  </si>
  <si>
    <t>MEVAL - REGION - DEANT - DEANT CAUCASIA</t>
  </si>
  <si>
    <t>A31 - A32 - M9</t>
  </si>
  <si>
    <t>MEVAL - DEANT - DEANT CAUCASIA</t>
  </si>
  <si>
    <t>FE1893</t>
  </si>
  <si>
    <t xml:space="preserve"> DEANT</t>
  </si>
  <si>
    <t>FEO1-4408 - FEO1-4416</t>
  </si>
  <si>
    <t>LA PREVISORA S.A COMPAÑIA DE SEGUROS</t>
  </si>
  <si>
    <t xml:space="preserve">70SO75609 AL 70SO75613 - 70SO75615 EL 70SO75617 - 70SO75619 - 70SO75663 - 70SO75683 AL 70SO75684 - 70SO75708 - 70SO75715 - 70SO79461 - 70SO79475 - 70SO79504 AL 70SO79512  - 70SO79520 - 70SO79521 - 70SO79524 AL 70SO79564 - 70SO79586 AL 70SO79598 - 70SO79612 - 70SO79613 -  70SO79632 AL 70SO79643 - 70SO79681 - 70SO79683 AL 70SO79699 - 70SO79703 AL 70SO79705 -  70SO79707 AL 70SO79714 - 70SO79719 AL 70SO79725 - 70SO79730 - 70SO79733 - 70SO79741 - 70SO79742 - 70SO79744 AL 70SO79751 - 70SO79754 - 70SO79767 - 70SO79768 - 70SO79772 AL 70SO79774 -  70SO79819 AL 70SO79832 - 70SO79850 AL 70SO79868 - 70SO79870 AL 70SO79874 - 70SO79876 -  70SO79877  - 70SO79887 AL 70SO79895 - 70SO79897 AL 70SO79914 - 70SO79916 - 70SO79918 AL  70SO79920 - 70SO79922 - 70SO79924 - 70SO79925 -70SO79926 - 70SO79927 - 70SO79929 AL 70SO79933 -  70SO79942 AL 70SO79949 - 70SO79951 AL 70SO79954 - 70SO79958 AL 70SO79960 - 70SO79962 AL 70SO79964 - 70SO79967 - 70SO80013 AL 70SO80024 - 70SO80038  - 70SO80040 AL 70SO80044 - 70SO80046 - 70SO80047 - 70SO80071 - 70SO80072 - 70SO80075 AL 70SO80078 - 70SO80081 - 70SO80083 - 70SO80084 - 70SO80087 AL 70SO80095 - 70SO80098 - 70SO80100 - 70SO80108 - 70SO80120- 70SO80122 -70SO80171 - 70SO80175 - 70SO80177 - 70SO80178 - 70SO80180 - 70SO80182 AL 70SO80185 - 70SO80190 - 70SO80193 - 70SO80194 - 70SO80204 - 70SO80208 - 70SO80209 - 70SO80213 - 70SO80214 </t>
  </si>
  <si>
    <t>MEVAL  - DEANT - ESCER</t>
  </si>
  <si>
    <t>FE1227 - FE1238 - FE1253 - FE1245</t>
  </si>
  <si>
    <t>MEVAL - REGION 6 -  DEANT DINCO - ESCER</t>
  </si>
  <si>
    <t>12-2-10011-22</t>
  </si>
  <si>
    <t>CRR SOLUCIONES INTEGRALES S.A.S</t>
  </si>
  <si>
    <t>CRR4-119</t>
  </si>
  <si>
    <t>MEVAL -  REGION6</t>
  </si>
  <si>
    <t>12-1-10072-21</t>
  </si>
  <si>
    <t>VANESA CAROLINA NEGRETE RIVERA</t>
  </si>
  <si>
    <t>CUENTA DE COBRO Nro 5 y 6</t>
  </si>
  <si>
    <t>092</t>
  </si>
  <si>
    <t>12-2-10013-22</t>
  </si>
  <si>
    <t>DIEGO LOPEZ S.A.S - TECNICENTRO LOS COLORES</t>
  </si>
  <si>
    <t>FECC 96135</t>
  </si>
  <si>
    <t>17/04/2022</t>
  </si>
  <si>
    <t>015 BIESO</t>
  </si>
  <si>
    <t>FE-1228</t>
  </si>
  <si>
    <t>016 BIESO</t>
  </si>
  <si>
    <t>FE-1266</t>
  </si>
  <si>
    <t>017 BIESO</t>
  </si>
  <si>
    <t>BELE239923</t>
  </si>
  <si>
    <t>CUENTA DE COBRO 002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</si>
  <si>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</si>
  <si>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</si>
  <si>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</si>
  <si>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</si>
  <si>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</si>
  <si>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</si>
  <si>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</si>
  <si>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</si>
  <si>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</si>
  <si>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Orden de Compra 74301</t>
  </si>
  <si>
    <t>GRUPO EDS AUTOGAS S.A.S</t>
  </si>
  <si>
    <t>TP - 20800</t>
  </si>
  <si>
    <t>GEA120447 - NCE41403 - GEA121060</t>
  </si>
  <si>
    <t>19/04/2022</t>
  </si>
  <si>
    <t>MEVAL - REGION 6</t>
  </si>
  <si>
    <t>12-7-10048-21</t>
  </si>
  <si>
    <t>EQUIPARO LTDA</t>
  </si>
  <si>
    <t xml:space="preserve">FE-46  - FE-43
  </t>
  </si>
  <si>
    <t>21/04/2022</t>
  </si>
  <si>
    <t>ESCER  - REGION 6</t>
  </si>
  <si>
    <t>12-1-10073-21</t>
  </si>
  <si>
    <t>EDATEL S.A</t>
  </si>
  <si>
    <t>BSPE2001211</t>
  </si>
  <si>
    <t>12-5-10077-21</t>
  </si>
  <si>
    <t>SERVICIOS POSTALES NACIONALES S.A</t>
  </si>
  <si>
    <t>03 - 500072 - 03-500071</t>
  </si>
  <si>
    <t>Orden de Compra 75197</t>
  </si>
  <si>
    <t>DISTRACOM SA</t>
  </si>
  <si>
    <t>ECC099405 NDECC0100135 - ECC0100257 - ECC0102339 - ECC0102808</t>
  </si>
  <si>
    <t>MEVAL - DEANT</t>
  </si>
  <si>
    <t>12-2-10012-22</t>
  </si>
  <si>
    <t>TOBAR Y TOBAR S.A.S</t>
  </si>
  <si>
    <t>FE 4536</t>
  </si>
  <si>
    <t>ECCO99112+ NC ECCO104481 +  ECCO102350+NC ECCO104480</t>
  </si>
  <si>
    <t>EDS813</t>
  </si>
  <si>
    <t>GEA120876 - NCE41502 - GEA120877 - NCE41423</t>
  </si>
  <si>
    <t>DEANT - ESCER</t>
  </si>
  <si>
    <t>12-8-10043-21</t>
  </si>
  <si>
    <t>ORIENTE PETROLERO S.A.S EDS TUR</t>
  </si>
  <si>
    <t>FE3338</t>
  </si>
  <si>
    <t>Orden de Compra 86503</t>
  </si>
  <si>
    <t>UNIÓN TEMPORAL UT EFIMARKO1A 2020</t>
  </si>
  <si>
    <t>FE1</t>
  </si>
  <si>
    <t>006</t>
  </si>
  <si>
    <t>12-2-10020-22</t>
  </si>
  <si>
    <t>ALMACENES ÉXITO S.A</t>
  </si>
  <si>
    <t>9420911731 - 9420911712</t>
  </si>
  <si>
    <t>007</t>
  </si>
  <si>
    <t xml:space="preserve">FE-56
  </t>
  </si>
  <si>
    <t>018 BIESO</t>
  </si>
  <si>
    <t>019 BIESO</t>
  </si>
  <si>
    <t>FE-1229 FE-1230</t>
  </si>
  <si>
    <t>12-7-10080-21</t>
  </si>
  <si>
    <t>SERVICIOS PRAIS S.A.S ZOMAC</t>
  </si>
  <si>
    <t>SP36</t>
  </si>
  <si>
    <t>004 SERV. PROF</t>
  </si>
  <si>
    <t>12-7-10001-22</t>
  </si>
  <si>
    <t xml:space="preserve">JUAN EDILBERTO RENDON ANGEL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</si>
</sst>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&quot;$&quot;\ #,##0.00_);[Red]\(&quot;$&quot;\ #,##0.00\)"/>
    <numFmt numFmtId="169" formatCode="_(&quot;$&quot;\ * #,##0.00_);_(&quot;$&quot;\ * \(#,##0.00\);_(&quot;$&quot;\ * &quot;-&quot;??_);_(@_)"/>
    <numFmt numFmtId="170" formatCode="_(* #,##0.00_);_(* \(#,##0.00\);_(* &quot;-&quot;??_);_(@_)"/>
    <numFmt numFmtId="171" formatCode="#,##0\ &quot;$&quot;;\-#,##0\ &quot;$&quot;"/>
    <numFmt numFmtId="172" formatCode="&quot;$&quot;\ #,##0;&quot;$&quot;\ \-#,##0"/>
    <numFmt numFmtId="173" formatCode="_ &quot;$&quot;\ * #,##0_ ;_ &quot;$&quot;\ * \-#,##0_ ;_ &quot;$&quot;\ * &quot;-&quot;_ ;_ @_ "/>
    <numFmt numFmtId="174" formatCode="_ * #,##0_ ;_ * \-#,##0_ ;_ * &quot;-&quot;_ ;_ @_ "/>
    <numFmt numFmtId="175" formatCode="_ &quot;$&quot;\ * #,##0.00_ ;_ &quot;$&quot;\ * \-#,##0.00_ ;_ &quot;$&quot;\ * &quot;-&quot;??_ ;_ @_ "/>
    <numFmt numFmtId="176" formatCode="_ * #,##0.00_ ;_ * \-#,##0.00_ ;_ * &quot;-&quot;??_ ;_ @_ "/>
    <numFmt numFmtId="177" formatCode="_(* #,##0_);_(* \(#,##0\);_(* &quot;-&quot;_);_(@_)"/>
    <numFmt numFmtId="178" formatCode="&quot;$&quot;\ #,##0.00"/>
    <numFmt numFmtId="179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3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78" fontId="0" fillId="0" borderId="0" xfId="1" applyNumberFormat="1" applyFont="1"/>
    <xf numFmtId="0" fontId="19" fillId="0" borderId="1" xfId="0" applyFont="1" applyFill="1" applyBorder="1" applyAlignment="1">
      <alignment horizontal="center" vertical="center" wrapText="1"/>
    </xf>
    <xf numFmtId="178" fontId="0" fillId="34" borderId="1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8" fontId="21" fillId="0" borderId="13" xfId="1" applyNumberFormat="1" applyFont="1" applyFill="1" applyBorder="1" applyAlignment="1">
      <alignment horizontal="center" vertical="center"/>
    </xf>
    <xf numFmtId="179" fontId="0" fillId="0" borderId="0" xfId="148" applyNumberFormat="1" applyFont="1"/>
    <xf numFmtId="0" fontId="0" fillId="0" borderId="0" xfId="1" applyNumberFormat="1" applyFont="1"/>
    <xf numFmtId="178" fontId="0" fillId="34" borderId="12" xfId="1" applyNumberFormat="1" applyFont="1" applyFill="1" applyBorder="1" applyAlignment="1">
      <alignment horizontal="center" vertical="center" wrapText="1"/>
    </xf>
    <xf numFmtId="0" fontId="0" fillId="0" borderId="11" xfId="1" applyNumberFormat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78" fontId="21" fillId="0" borderId="16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14" fontId="0" fillId="0" borderId="14" xfId="0" applyNumberFormat="1" applyFont="1" applyFill="1" applyBorder="1" applyAlignment="1">
      <alignment horizontal="center" vertical="center" wrapText="1"/>
    </xf>
    <xf numFmtId="178" fontId="0" fillId="34" borderId="14" xfId="1" applyNumberFormat="1" applyFont="1" applyFill="1" applyBorder="1" applyAlignment="1">
      <alignment horizontal="center" vertical="center" wrapText="1"/>
    </xf>
    <xf numFmtId="0" fontId="0" fillId="0" borderId="14" xfId="1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78" fontId="19" fillId="34" borderId="1" xfId="1" applyNumberFormat="1" applyFont="1" applyFill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19" fillId="0" borderId="1" xfId="1" applyNumberFormat="1" applyFont="1" applyBorder="1" applyAlignment="1">
      <alignment horizontal="center" vertical="center" wrapText="1"/>
    </xf>
    <xf numFmtId="0" fontId="0" fillId="35" borderId="1" xfId="0" applyFont="1" applyFill="1" applyBorder="1" applyAlignment="1">
      <alignment horizontal="center" vertical="center"/>
    </xf>
    <xf numFmtId="0" fontId="0" fillId="35" borderId="1" xfId="0" applyFont="1" applyFill="1" applyBorder="1" applyAlignment="1">
      <alignment horizontal="center" vertical="center" wrapText="1"/>
    </xf>
    <xf numFmtId="49" fontId="0" fillId="35" borderId="1" xfId="0" applyNumberFormat="1" applyFont="1" applyFill="1" applyBorder="1" applyAlignment="1">
      <alignment horizontal="center" vertical="center" wrapText="1"/>
    </xf>
    <xf numFmtId="14" fontId="0" fillId="35" borderId="1" xfId="0" applyNumberFormat="1" applyFont="1" applyFill="1" applyBorder="1" applyAlignment="1">
      <alignment horizontal="center" vertical="center" wrapText="1"/>
    </xf>
    <xf numFmtId="0" fontId="0" fillId="35" borderId="15" xfId="1" applyNumberFormat="1" applyFont="1" applyFill="1" applyBorder="1" applyAlignment="1">
      <alignment horizontal="center" vertical="center" wrapText="1"/>
    </xf>
    <xf numFmtId="0" fontId="0" fillId="35" borderId="12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43" fontId="1" fillId="2" borderId="18" xfId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49" fontId="19" fillId="0" borderId="20" xfId="1" applyNumberFormat="1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0" fillId="35" borderId="1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top" wrapText="1"/>
    </xf>
  </cellXfs>
  <cellStyles count="152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8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1 3" xfId="151" xr:uid="{00000000-0005-0000-0000-000025000000}"/>
    <cellStyle name="Millares [0] 12" xfId="141" xr:uid="{00000000-0005-0000-0000-000026000000}"/>
    <cellStyle name="Millares [0] 13" xfId="143" xr:uid="{00000000-0005-0000-0000-000027000000}"/>
    <cellStyle name="Millares [0] 14" xfId="146" xr:uid="{00000000-0005-0000-0000-000028000000}"/>
    <cellStyle name="Millares [0] 15" xfId="147" xr:uid="{00000000-0005-0000-0000-000029000000}"/>
    <cellStyle name="Millares [0] 2" xfId="4" xr:uid="{00000000-0005-0000-0000-00002A000000}"/>
    <cellStyle name="Millares [0] 2 2" xfId="5" xr:uid="{00000000-0005-0000-0000-00002B000000}"/>
    <cellStyle name="Millares [0] 2 2 2" xfId="6" xr:uid="{00000000-0005-0000-0000-00002C000000}"/>
    <cellStyle name="Millares [0] 2 2 2 2" xfId="7" xr:uid="{00000000-0005-0000-0000-00002D000000}"/>
    <cellStyle name="Millares [0] 2 2 3" xfId="8" xr:uid="{00000000-0005-0000-0000-00002E000000}"/>
    <cellStyle name="Millares [0] 3" xfId="9" xr:uid="{00000000-0005-0000-0000-00002F000000}"/>
    <cellStyle name="Millares [0] 3 2" xfId="10" xr:uid="{00000000-0005-0000-0000-000030000000}"/>
    <cellStyle name="Millares [0] 4" xfId="11" xr:uid="{00000000-0005-0000-0000-000031000000}"/>
    <cellStyle name="Millares [0] 4 2" xfId="12" xr:uid="{00000000-0005-0000-0000-000032000000}"/>
    <cellStyle name="Millares [0] 5" xfId="13" xr:uid="{00000000-0005-0000-0000-000033000000}"/>
    <cellStyle name="Millares [0] 5 2" xfId="14" xr:uid="{00000000-0005-0000-0000-000034000000}"/>
    <cellStyle name="Millares [0] 6" xfId="15" xr:uid="{00000000-0005-0000-0000-000035000000}"/>
    <cellStyle name="Millares [0] 6 2" xfId="16" xr:uid="{00000000-0005-0000-0000-000036000000}"/>
    <cellStyle name="Millares [0] 7" xfId="17" xr:uid="{00000000-0005-0000-0000-000037000000}"/>
    <cellStyle name="Millares [0] 7 2" xfId="18" xr:uid="{00000000-0005-0000-0000-000038000000}"/>
    <cellStyle name="Millares [0] 8" xfId="19" xr:uid="{00000000-0005-0000-0000-000039000000}"/>
    <cellStyle name="Millares [0] 8 2" xfId="20" xr:uid="{00000000-0005-0000-0000-00003A000000}"/>
    <cellStyle name="Millares [0] 9" xfId="21" xr:uid="{00000000-0005-0000-0000-00003B000000}"/>
    <cellStyle name="Millares [0] 9 2" xfId="22" xr:uid="{00000000-0005-0000-0000-00003C000000}"/>
    <cellStyle name="Millares [0] 9 2 2" xfId="23" xr:uid="{00000000-0005-0000-0000-00003D000000}"/>
    <cellStyle name="Millares [0] 9 3" xfId="24" xr:uid="{00000000-0005-0000-0000-00003E000000}"/>
    <cellStyle name="Millares 10" xfId="25" xr:uid="{00000000-0005-0000-0000-00003F000000}"/>
    <cellStyle name="Millares 10 2" xfId="26" xr:uid="{00000000-0005-0000-0000-000040000000}"/>
    <cellStyle name="Millares 10 2 2" xfId="27" xr:uid="{00000000-0005-0000-0000-000041000000}"/>
    <cellStyle name="Millares 10 3" xfId="28" xr:uid="{00000000-0005-0000-0000-000042000000}"/>
    <cellStyle name="Millares 11" xfId="29" xr:uid="{00000000-0005-0000-0000-000043000000}"/>
    <cellStyle name="Millares 12" xfId="30" xr:uid="{00000000-0005-0000-0000-000044000000}"/>
    <cellStyle name="Millares 13" xfId="2" xr:uid="{00000000-0005-0000-0000-000045000000}"/>
    <cellStyle name="Millares 13 2" xfId="149" xr:uid="{00000000-0005-0000-0000-000046000000}"/>
    <cellStyle name="Millares 14" xfId="95" xr:uid="{00000000-0005-0000-0000-000047000000}"/>
    <cellStyle name="Millares 14 2" xfId="150" xr:uid="{00000000-0005-0000-0000-000048000000}"/>
    <cellStyle name="Millares 15" xfId="142" xr:uid="{00000000-0005-0000-0000-000049000000}"/>
    <cellStyle name="Millares 2" xfId="31" xr:uid="{00000000-0005-0000-0000-00004A000000}"/>
    <cellStyle name="Millares 2 2" xfId="32" xr:uid="{00000000-0005-0000-0000-00004B000000}"/>
    <cellStyle name="Millares 2 2 2" xfId="33" xr:uid="{00000000-0005-0000-0000-00004C000000}"/>
    <cellStyle name="Millares 2 2 2 2" xfId="34" xr:uid="{00000000-0005-0000-0000-00004D000000}"/>
    <cellStyle name="Millares 2 2 3" xfId="35" xr:uid="{00000000-0005-0000-0000-00004E000000}"/>
    <cellStyle name="Millares 2 3" xfId="36" xr:uid="{00000000-0005-0000-0000-00004F000000}"/>
    <cellStyle name="Millares 2 3 2" xfId="37" xr:uid="{00000000-0005-0000-0000-000050000000}"/>
    <cellStyle name="Millares 2 4" xfId="38" xr:uid="{00000000-0005-0000-0000-000051000000}"/>
    <cellStyle name="Millares 2 5" xfId="144" xr:uid="{00000000-0005-0000-0000-000052000000}"/>
    <cellStyle name="Millares 3" xfId="39" xr:uid="{00000000-0005-0000-0000-000053000000}"/>
    <cellStyle name="Millares 3 2" xfId="40" xr:uid="{00000000-0005-0000-0000-000054000000}"/>
    <cellStyle name="Millares 3 2 2" xfId="41" xr:uid="{00000000-0005-0000-0000-000055000000}"/>
    <cellStyle name="Millares 3 3" xfId="42" xr:uid="{00000000-0005-0000-0000-000056000000}"/>
    <cellStyle name="Millares 3 3 2" xfId="43" xr:uid="{00000000-0005-0000-0000-000057000000}"/>
    <cellStyle name="Millares 3 3 2 2" xfId="44" xr:uid="{00000000-0005-0000-0000-000058000000}"/>
    <cellStyle name="Millares 3 3 3" xfId="45" xr:uid="{00000000-0005-0000-0000-000059000000}"/>
    <cellStyle name="Millares 3 4" xfId="46" xr:uid="{00000000-0005-0000-0000-00005A000000}"/>
    <cellStyle name="Millares 4" xfId="47" xr:uid="{00000000-0005-0000-0000-00005B000000}"/>
    <cellStyle name="Millares 4 2" xfId="48" xr:uid="{00000000-0005-0000-0000-00005C000000}"/>
    <cellStyle name="Millares 5" xfId="49" xr:uid="{00000000-0005-0000-0000-00005D000000}"/>
    <cellStyle name="Millares 5 2" xfId="50" xr:uid="{00000000-0005-0000-0000-00005E000000}"/>
    <cellStyle name="Millares 6" xfId="51" xr:uid="{00000000-0005-0000-0000-00005F000000}"/>
    <cellStyle name="Millares 6 2" xfId="52" xr:uid="{00000000-0005-0000-0000-000060000000}"/>
    <cellStyle name="Millares 7" xfId="53" xr:uid="{00000000-0005-0000-0000-000061000000}"/>
    <cellStyle name="Millares 7 2" xfId="54" xr:uid="{00000000-0005-0000-0000-000062000000}"/>
    <cellStyle name="Millares 8" xfId="55" xr:uid="{00000000-0005-0000-0000-000063000000}"/>
    <cellStyle name="Millares 8 2" xfId="56" xr:uid="{00000000-0005-0000-0000-000064000000}"/>
    <cellStyle name="Millares 9" xfId="57" xr:uid="{00000000-0005-0000-0000-000065000000}"/>
    <cellStyle name="Millares 9 2" xfId="58" xr:uid="{00000000-0005-0000-0000-000066000000}"/>
    <cellStyle name="Millares 9 2 2" xfId="59" xr:uid="{00000000-0005-0000-0000-000067000000}"/>
    <cellStyle name="Millares 9 3" xfId="60" xr:uid="{00000000-0005-0000-0000-000068000000}"/>
    <cellStyle name="Moneda [0] 2" xfId="140" xr:uid="{00000000-0005-0000-0000-000069000000}"/>
    <cellStyle name="Moneda 2" xfId="61" xr:uid="{00000000-0005-0000-0000-00006A000000}"/>
    <cellStyle name="Moneda 2 2" xfId="62" xr:uid="{00000000-0005-0000-0000-00006B000000}"/>
    <cellStyle name="Moneda 3" xfId="63" xr:uid="{00000000-0005-0000-0000-00006C000000}"/>
    <cellStyle name="Moneda 3 2" xfId="64" xr:uid="{00000000-0005-0000-0000-00006D000000}"/>
    <cellStyle name="Moneda 3 2 2" xfId="65" xr:uid="{00000000-0005-0000-0000-00006E000000}"/>
    <cellStyle name="Moneda 3 3" xfId="66" xr:uid="{00000000-0005-0000-0000-00006F000000}"/>
    <cellStyle name="Moneda 4" xfId="67" xr:uid="{00000000-0005-0000-0000-000070000000}"/>
    <cellStyle name="Moneda 4 2" xfId="68" xr:uid="{00000000-0005-0000-0000-000071000000}"/>
    <cellStyle name="Moneda 5" xfId="69" xr:uid="{00000000-0005-0000-0000-000072000000}"/>
    <cellStyle name="Moneda 5 2" xfId="70" xr:uid="{00000000-0005-0000-0000-000073000000}"/>
    <cellStyle name="Moneda 6" xfId="71" xr:uid="{00000000-0005-0000-0000-000074000000}"/>
    <cellStyle name="Moneda 6 2" xfId="72" xr:uid="{00000000-0005-0000-0000-000075000000}"/>
    <cellStyle name="Moneda 7" xfId="73" xr:uid="{00000000-0005-0000-0000-000076000000}"/>
    <cellStyle name="Moneda 7 2" xfId="74" xr:uid="{00000000-0005-0000-0000-000077000000}"/>
    <cellStyle name="Moneda 8" xfId="75" xr:uid="{00000000-0005-0000-0000-000078000000}"/>
    <cellStyle name="Moneda 8 2" xfId="76" xr:uid="{00000000-0005-0000-0000-000079000000}"/>
    <cellStyle name="Moneda 9" xfId="139" xr:uid="{00000000-0005-0000-0000-00007A000000}"/>
    <cellStyle name="Neutral" xfId="104" builtinId="28" customBuiltin="1"/>
    <cellStyle name="Normal" xfId="0" builtinId="0"/>
    <cellStyle name="Normal 2" xfId="77" xr:uid="{00000000-0005-0000-0000-00007D000000}"/>
    <cellStyle name="Normal 2 10 2" xfId="138" xr:uid="{00000000-0005-0000-0000-00007E000000}"/>
    <cellStyle name="Normal 2 2" xfId="78" xr:uid="{00000000-0005-0000-0000-00007F000000}"/>
    <cellStyle name="Normal 2 2 2" xfId="79" xr:uid="{00000000-0005-0000-0000-000080000000}"/>
    <cellStyle name="Normal 2 3" xfId="80" xr:uid="{00000000-0005-0000-0000-000081000000}"/>
    <cellStyle name="Normal 2 3 2" xfId="81" xr:uid="{00000000-0005-0000-0000-000082000000}"/>
    <cellStyle name="Normal 2 4" xfId="82" xr:uid="{00000000-0005-0000-0000-000083000000}"/>
    <cellStyle name="Normal 2 77" xfId="83" xr:uid="{00000000-0005-0000-0000-000084000000}"/>
    <cellStyle name="Normal 3" xfId="84" xr:uid="{00000000-0005-0000-0000-000085000000}"/>
    <cellStyle name="Normal 3 2" xfId="85" xr:uid="{00000000-0005-0000-0000-000086000000}"/>
    <cellStyle name="Normal 3 2 2" xfId="86" xr:uid="{00000000-0005-0000-0000-000087000000}"/>
    <cellStyle name="Normal 3 3" xfId="87" xr:uid="{00000000-0005-0000-0000-000088000000}"/>
    <cellStyle name="Normal 4" xfId="88" xr:uid="{00000000-0005-0000-0000-000089000000}"/>
    <cellStyle name="Normal 6" xfId="89" xr:uid="{00000000-0005-0000-0000-00008A000000}"/>
    <cellStyle name="Normal 6 2" xfId="90" xr:uid="{00000000-0005-0000-0000-00008B000000}"/>
    <cellStyle name="Normal 9" xfId="91" xr:uid="{00000000-0005-0000-0000-00008C000000}"/>
    <cellStyle name="Normal 9 2" xfId="92" xr:uid="{00000000-0005-0000-0000-00008D000000}"/>
    <cellStyle name="Notas" xfId="111" builtinId="10" customBuiltin="1"/>
    <cellStyle name="Porcentual 2" xfId="93" xr:uid="{00000000-0005-0000-0000-00008F000000}"/>
    <cellStyle name="Porcentual 2 2" xfId="94" xr:uid="{00000000-0005-0000-0000-000090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74"/>
  <sheetViews>
    <sheetView zoomScaleNormal="100" workbookViewId="0">
      <pane ySplit="1" topLeftCell="A23" activePane="bottomLeft" state="frozen"/>
      <selection pane="bottomLeft" activeCell="F33" sqref="F33"/>
    </sheetView>
  </sheetViews>
  <sheetFormatPr baseColWidth="10" defaultColWidth="8.85546875" defaultRowHeight="23.25" customHeight="1" x14ac:dyDescent="0.25"/>
  <cols>
    <col min="1" max="1" width="8.85546875" style="21" customWidth="1"/>
    <col min="2" max="2" width="22.42578125" style="21" customWidth="1"/>
    <col min="3" max="3" width="53.42578125" style="21" customWidth="1"/>
    <col min="4" max="4" width="94.140625" style="21" customWidth="1"/>
    <col min="5" max="5" width="12.42578125" style="21" customWidth="1"/>
    <col min="6" max="6" width="19.5703125" style="8" customWidth="1"/>
    <col min="7" max="7" width="19" style="4" customWidth="1"/>
    <col min="8" max="8" width="8.5703125" style="21" customWidth="1"/>
    <col min="9" max="9" width="10.140625" style="21" customWidth="1"/>
    <col min="10" max="10" width="28.5703125" style="21" customWidth="1"/>
    <col min="11" max="11" width="10.5703125" style="21" customWidth="1"/>
    <col min="12" max="12" width="66.42578125" style="21" customWidth="1"/>
    <col min="13" max="16384" width="8.85546875" style="21"/>
  </cols>
  <sheetData>
    <row r="1" spans="1:12" ht="39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12</v>
      </c>
    </row>
    <row r="2" spans="1:12" ht="23.25" customHeight="1" x14ac:dyDescent="0.25">
      <c r="A2" s="19" t="s">
        <v>60</v>
      </c>
      <c r="B2" s="35" t="s">
        <v>64</v>
      </c>
      <c r="C2" s="22" t="s">
        <v>65</v>
      </c>
      <c r="D2" s="22" t="s">
        <v>66</v>
      </c>
      <c r="E2" s="23">
        <v>44652</v>
      </c>
      <c r="F2" s="10">
        <v>28235470.34</v>
      </c>
      <c r="G2" s="6">
        <v>31722</v>
      </c>
      <c r="H2" s="22">
        <v>452883</v>
      </c>
      <c r="I2" s="22" t="s">
        <v>19</v>
      </c>
      <c r="J2" s="22" t="s">
        <v>21</v>
      </c>
      <c r="K2" s="24" t="s">
        <v>67</v>
      </c>
      <c r="L2" s="9"/>
    </row>
    <row r="3" spans="1:12" ht="23.25" customHeight="1" x14ac:dyDescent="0.25">
      <c r="A3" s="19" t="s">
        <v>68</v>
      </c>
      <c r="B3" s="36" t="s">
        <v>43</v>
      </c>
      <c r="C3" s="22" t="s">
        <v>44</v>
      </c>
      <c r="D3" s="30" t="s">
        <v>85</v>
      </c>
      <c r="E3" s="37">
        <v>44654</v>
      </c>
      <c r="F3" s="38">
        <v>9029548.7699999996</v>
      </c>
      <c r="G3" s="39">
        <v>33122</v>
      </c>
      <c r="H3" s="22">
        <v>417056</v>
      </c>
      <c r="I3" s="22" t="s">
        <v>19</v>
      </c>
      <c r="J3" s="22" t="s">
        <v>24</v>
      </c>
      <c r="K3" s="24" t="s">
        <v>67</v>
      </c>
      <c r="L3" s="9"/>
    </row>
    <row r="4" spans="1:12" ht="23.25" customHeight="1" x14ac:dyDescent="0.25">
      <c r="A4" s="19" t="s">
        <v>69</v>
      </c>
      <c r="B4" s="25" t="s">
        <v>45</v>
      </c>
      <c r="C4" s="22" t="s">
        <v>46</v>
      </c>
      <c r="D4" s="22" t="s">
        <v>86</v>
      </c>
      <c r="E4" s="23">
        <v>44654</v>
      </c>
      <c r="F4" s="10">
        <v>2222325</v>
      </c>
      <c r="G4" s="6">
        <v>33422</v>
      </c>
      <c r="H4" s="22">
        <v>428931</v>
      </c>
      <c r="I4" s="22" t="s">
        <v>19</v>
      </c>
      <c r="J4" s="22" t="s">
        <v>24</v>
      </c>
      <c r="K4" s="24" t="s">
        <v>67</v>
      </c>
      <c r="L4" s="9"/>
    </row>
    <row r="5" spans="1:12" ht="23.25" customHeight="1" x14ac:dyDescent="0.25">
      <c r="A5" s="19" t="s">
        <v>70</v>
      </c>
      <c r="B5" s="25" t="s">
        <v>26</v>
      </c>
      <c r="C5" s="22" t="s">
        <v>27</v>
      </c>
      <c r="D5" s="22" t="s">
        <v>87</v>
      </c>
      <c r="E5" s="23">
        <v>44654</v>
      </c>
      <c r="F5" s="10">
        <v>10251392.5</v>
      </c>
      <c r="G5" s="6">
        <v>33922</v>
      </c>
      <c r="H5" s="22">
        <v>416553</v>
      </c>
      <c r="I5" s="22" t="s">
        <v>19</v>
      </c>
      <c r="J5" s="22" t="s">
        <v>24</v>
      </c>
      <c r="K5" s="24" t="s">
        <v>67</v>
      </c>
      <c r="L5" s="9"/>
    </row>
    <row r="6" spans="1:12" ht="23.25" customHeight="1" x14ac:dyDescent="0.25">
      <c r="A6" s="19" t="s">
        <v>71</v>
      </c>
      <c r="B6" s="22" t="s">
        <v>29</v>
      </c>
      <c r="C6" s="22" t="s">
        <v>30</v>
      </c>
      <c r="D6" s="22" t="s">
        <v>88</v>
      </c>
      <c r="E6" s="23">
        <v>44655</v>
      </c>
      <c r="F6" s="10">
        <v>6877450</v>
      </c>
      <c r="G6" s="6">
        <v>34022</v>
      </c>
      <c r="H6" s="6">
        <v>426281</v>
      </c>
      <c r="I6" s="22" t="s">
        <v>19</v>
      </c>
      <c r="J6" s="22" t="s">
        <v>24</v>
      </c>
      <c r="K6" s="24" t="s">
        <v>67</v>
      </c>
      <c r="L6" s="9"/>
    </row>
    <row r="7" spans="1:12" ht="23.25" customHeight="1" x14ac:dyDescent="0.25">
      <c r="A7" s="19" t="s">
        <v>72</v>
      </c>
      <c r="B7" s="22" t="s">
        <v>38</v>
      </c>
      <c r="C7" s="22" t="s">
        <v>89</v>
      </c>
      <c r="D7" s="22" t="s">
        <v>90</v>
      </c>
      <c r="E7" s="23">
        <v>44655</v>
      </c>
      <c r="F7" s="10">
        <v>4801260</v>
      </c>
      <c r="G7" s="6">
        <v>34122</v>
      </c>
      <c r="H7" s="22">
        <v>416277</v>
      </c>
      <c r="I7" s="22" t="s">
        <v>19</v>
      </c>
      <c r="J7" s="22" t="s">
        <v>24</v>
      </c>
      <c r="K7" s="24" t="s">
        <v>67</v>
      </c>
      <c r="L7" s="9"/>
    </row>
    <row r="8" spans="1:12" ht="23.25" customHeight="1" x14ac:dyDescent="0.25">
      <c r="A8" s="19" t="s">
        <v>73</v>
      </c>
      <c r="B8" s="22" t="s">
        <v>28</v>
      </c>
      <c r="C8" s="22" t="s">
        <v>37</v>
      </c>
      <c r="D8" s="22" t="s">
        <v>91</v>
      </c>
      <c r="E8" s="23">
        <v>44656</v>
      </c>
      <c r="F8" s="10">
        <v>7044605</v>
      </c>
      <c r="G8" s="6">
        <v>34222</v>
      </c>
      <c r="H8" s="22">
        <v>428934</v>
      </c>
      <c r="I8" s="22" t="s">
        <v>19</v>
      </c>
      <c r="J8" s="22" t="s">
        <v>24</v>
      </c>
      <c r="K8" s="24" t="s">
        <v>67</v>
      </c>
      <c r="L8" s="9"/>
    </row>
    <row r="9" spans="1:12" ht="23.25" customHeight="1" x14ac:dyDescent="0.25">
      <c r="A9" s="19" t="s">
        <v>74</v>
      </c>
      <c r="B9" s="22" t="s">
        <v>25</v>
      </c>
      <c r="C9" s="22" t="s">
        <v>92</v>
      </c>
      <c r="D9" s="22" t="s">
        <v>93</v>
      </c>
      <c r="E9" s="23">
        <v>44656</v>
      </c>
      <c r="F9" s="10">
        <v>6788350</v>
      </c>
      <c r="G9" s="6">
        <v>34722</v>
      </c>
      <c r="H9" s="22">
        <v>426282</v>
      </c>
      <c r="I9" s="22" t="s">
        <v>19</v>
      </c>
      <c r="J9" s="22" t="s">
        <v>24</v>
      </c>
      <c r="K9" s="24" t="s">
        <v>67</v>
      </c>
      <c r="L9" s="9"/>
    </row>
    <row r="10" spans="1:12" ht="23.25" customHeight="1" x14ac:dyDescent="0.25">
      <c r="A10" s="19" t="s">
        <v>75</v>
      </c>
      <c r="B10" s="22" t="s">
        <v>39</v>
      </c>
      <c r="C10" s="22" t="s">
        <v>40</v>
      </c>
      <c r="D10" s="22" t="s">
        <v>94</v>
      </c>
      <c r="E10" s="23">
        <v>44657</v>
      </c>
      <c r="F10" s="10">
        <v>11934195.439999999</v>
      </c>
      <c r="G10" s="6">
        <v>34922</v>
      </c>
      <c r="H10" s="26">
        <v>418073</v>
      </c>
      <c r="I10" s="22" t="s">
        <v>19</v>
      </c>
      <c r="J10" s="22" t="s">
        <v>24</v>
      </c>
      <c r="K10" s="24" t="s">
        <v>67</v>
      </c>
      <c r="L10" s="9"/>
    </row>
    <row r="11" spans="1:12" ht="23.25" customHeight="1" x14ac:dyDescent="0.25">
      <c r="A11" s="19" t="s">
        <v>76</v>
      </c>
      <c r="B11" s="46" t="s">
        <v>22</v>
      </c>
      <c r="C11" s="46" t="s">
        <v>23</v>
      </c>
      <c r="D11" s="46" t="s">
        <v>95</v>
      </c>
      <c r="E11" s="48">
        <v>44658</v>
      </c>
      <c r="F11" s="10">
        <v>288144798.61000001</v>
      </c>
      <c r="G11" s="58">
        <v>35022</v>
      </c>
      <c r="H11" s="46">
        <v>429430</v>
      </c>
      <c r="I11" s="22" t="s">
        <v>19</v>
      </c>
      <c r="J11" s="46" t="s">
        <v>96</v>
      </c>
      <c r="K11" s="24" t="s">
        <v>67</v>
      </c>
      <c r="L11" s="9"/>
    </row>
    <row r="12" spans="1:12" ht="28.5" customHeight="1" x14ac:dyDescent="0.25">
      <c r="A12" s="19" t="s">
        <v>77</v>
      </c>
      <c r="B12" s="22" t="s">
        <v>20</v>
      </c>
      <c r="C12" s="22" t="s">
        <v>31</v>
      </c>
      <c r="D12" s="22" t="s">
        <v>97</v>
      </c>
      <c r="E12" s="27">
        <v>44658</v>
      </c>
      <c r="F12" s="10">
        <v>164053081.72999999</v>
      </c>
      <c r="G12" s="6">
        <v>35122</v>
      </c>
      <c r="H12" s="26">
        <v>429430</v>
      </c>
      <c r="I12" s="22" t="s">
        <v>19</v>
      </c>
      <c r="J12" s="22" t="s">
        <v>98</v>
      </c>
      <c r="K12" s="24" t="s">
        <v>67</v>
      </c>
      <c r="L12" s="9"/>
    </row>
    <row r="13" spans="1:12" ht="23.25" customHeight="1" x14ac:dyDescent="0.25">
      <c r="A13" s="19" t="s">
        <v>78</v>
      </c>
      <c r="B13" s="22" t="s">
        <v>47</v>
      </c>
      <c r="C13" s="22" t="s">
        <v>48</v>
      </c>
      <c r="D13" s="22" t="s">
        <v>99</v>
      </c>
      <c r="E13" s="23">
        <v>44658</v>
      </c>
      <c r="F13" s="10">
        <v>7272560</v>
      </c>
      <c r="G13" s="6">
        <v>36122</v>
      </c>
      <c r="H13" s="26">
        <v>426279</v>
      </c>
      <c r="I13" s="22" t="s">
        <v>19</v>
      </c>
      <c r="J13" s="22" t="s">
        <v>100</v>
      </c>
      <c r="K13" s="24" t="s">
        <v>67</v>
      </c>
      <c r="L13" s="9"/>
    </row>
    <row r="14" spans="1:12" ht="23.25" customHeight="1" x14ac:dyDescent="0.25">
      <c r="A14" s="19" t="s">
        <v>79</v>
      </c>
      <c r="B14" s="22" t="s">
        <v>49</v>
      </c>
      <c r="C14" s="22" t="s">
        <v>50</v>
      </c>
      <c r="D14" s="22" t="s">
        <v>101</v>
      </c>
      <c r="E14" s="23">
        <v>44658</v>
      </c>
      <c r="F14" s="10">
        <v>11278800</v>
      </c>
      <c r="G14" s="6">
        <v>36222</v>
      </c>
      <c r="H14" s="22">
        <v>419461</v>
      </c>
      <c r="I14" s="22" t="s">
        <v>19</v>
      </c>
      <c r="J14" s="22" t="s">
        <v>100</v>
      </c>
      <c r="K14" s="24" t="s">
        <v>67</v>
      </c>
      <c r="L14" s="9"/>
    </row>
    <row r="15" spans="1:12" ht="221.25" customHeight="1" x14ac:dyDescent="0.25">
      <c r="A15" s="19" t="s">
        <v>80</v>
      </c>
      <c r="B15" s="22" t="s">
        <v>32</v>
      </c>
      <c r="C15" s="22" t="s">
        <v>102</v>
      </c>
      <c r="D15" s="59" t="s">
        <v>103</v>
      </c>
      <c r="E15" s="23">
        <v>44663</v>
      </c>
      <c r="F15" s="10">
        <v>215400200</v>
      </c>
      <c r="G15" s="6">
        <v>36322</v>
      </c>
      <c r="H15" s="22">
        <v>432159</v>
      </c>
      <c r="I15" s="22" t="s">
        <v>19</v>
      </c>
      <c r="J15" s="22" t="s">
        <v>104</v>
      </c>
      <c r="K15" s="24" t="s">
        <v>67</v>
      </c>
      <c r="L15" s="9"/>
    </row>
    <row r="16" spans="1:12" ht="23.25" customHeight="1" x14ac:dyDescent="0.25">
      <c r="A16" s="19" t="s">
        <v>81</v>
      </c>
      <c r="B16" s="22" t="s">
        <v>13</v>
      </c>
      <c r="C16" s="22" t="s">
        <v>14</v>
      </c>
      <c r="D16" s="22" t="s">
        <v>105</v>
      </c>
      <c r="E16" s="23">
        <v>44664</v>
      </c>
      <c r="F16" s="10">
        <v>51400953.75</v>
      </c>
      <c r="G16" s="6">
        <v>36622</v>
      </c>
      <c r="H16" s="22">
        <v>420701</v>
      </c>
      <c r="I16" s="22" t="s">
        <v>19</v>
      </c>
      <c r="J16" s="22" t="s">
        <v>106</v>
      </c>
      <c r="K16" s="24" t="s">
        <v>67</v>
      </c>
      <c r="L16" s="9"/>
    </row>
    <row r="17" spans="1:12" ht="23.25" customHeight="1" x14ac:dyDescent="0.25">
      <c r="A17" s="19" t="s">
        <v>82</v>
      </c>
      <c r="B17" s="22" t="s">
        <v>107</v>
      </c>
      <c r="C17" s="22" t="s">
        <v>108</v>
      </c>
      <c r="D17" s="22" t="s">
        <v>109</v>
      </c>
      <c r="E17" s="23">
        <v>44665</v>
      </c>
      <c r="F17" s="10">
        <v>11279963.52</v>
      </c>
      <c r="G17" s="6">
        <v>37522</v>
      </c>
      <c r="H17" s="6">
        <v>441110</v>
      </c>
      <c r="I17" s="22" t="s">
        <v>19</v>
      </c>
      <c r="J17" s="22" t="s">
        <v>110</v>
      </c>
      <c r="K17" s="24" t="s">
        <v>67</v>
      </c>
      <c r="L17" s="9"/>
    </row>
    <row r="18" spans="1:12" ht="23.25" customHeight="1" x14ac:dyDescent="0.25">
      <c r="A18" s="19" t="s">
        <v>83</v>
      </c>
      <c r="B18" s="22" t="s">
        <v>111</v>
      </c>
      <c r="C18" s="22" t="s">
        <v>112</v>
      </c>
      <c r="D18" s="51" t="s">
        <v>113</v>
      </c>
      <c r="E18" s="23">
        <v>44667</v>
      </c>
      <c r="F18" s="17">
        <v>4296165.28</v>
      </c>
      <c r="G18" s="18">
        <v>37622</v>
      </c>
      <c r="H18" s="22">
        <v>419973</v>
      </c>
      <c r="I18" s="22" t="s">
        <v>19</v>
      </c>
      <c r="J18" s="22" t="s">
        <v>24</v>
      </c>
      <c r="K18" s="24" t="s">
        <v>67</v>
      </c>
      <c r="L18" s="9"/>
    </row>
    <row r="19" spans="1:12" ht="23.25" customHeight="1" x14ac:dyDescent="0.25">
      <c r="A19" s="19" t="s">
        <v>114</v>
      </c>
      <c r="B19" s="22" t="s">
        <v>115</v>
      </c>
      <c r="C19" s="22" t="s">
        <v>116</v>
      </c>
      <c r="D19" s="28" t="s">
        <v>117</v>
      </c>
      <c r="E19" s="23">
        <v>44668</v>
      </c>
      <c r="F19" s="17">
        <v>1199000</v>
      </c>
      <c r="G19" s="18">
        <v>37922</v>
      </c>
      <c r="H19" s="22">
        <v>443973</v>
      </c>
      <c r="I19" s="22" t="s">
        <v>19</v>
      </c>
      <c r="J19" s="22" t="s">
        <v>33</v>
      </c>
      <c r="K19" s="24" t="s">
        <v>67</v>
      </c>
      <c r="L19" s="9"/>
    </row>
    <row r="20" spans="1:12" ht="23.25" customHeight="1" x14ac:dyDescent="0.25">
      <c r="A20" s="19" t="s">
        <v>84</v>
      </c>
      <c r="B20" s="22" t="s">
        <v>41</v>
      </c>
      <c r="C20" s="22" t="s">
        <v>42</v>
      </c>
      <c r="D20" s="28" t="s">
        <v>137</v>
      </c>
      <c r="E20" s="28" t="s">
        <v>118</v>
      </c>
      <c r="F20" s="17">
        <v>23765449.800000001</v>
      </c>
      <c r="G20" s="18">
        <v>38022</v>
      </c>
      <c r="H20" s="30">
        <v>428929</v>
      </c>
      <c r="I20" s="22" t="s">
        <v>19</v>
      </c>
      <c r="J20" s="20" t="s">
        <v>24</v>
      </c>
      <c r="K20" s="24" t="s">
        <v>67</v>
      </c>
      <c r="L20" s="9"/>
    </row>
    <row r="21" spans="1:12" ht="23.25" customHeight="1" x14ac:dyDescent="0.25">
      <c r="A21" s="19" t="s">
        <v>126</v>
      </c>
      <c r="B21" s="25" t="s">
        <v>135</v>
      </c>
      <c r="C21" s="22" t="s">
        <v>136</v>
      </c>
      <c r="D21" s="28" t="s">
        <v>138</v>
      </c>
      <c r="E21" s="28" t="s">
        <v>139</v>
      </c>
      <c r="F21" s="10">
        <v>54489934</v>
      </c>
      <c r="G21" s="18">
        <v>38522</v>
      </c>
      <c r="H21" s="30">
        <v>418062</v>
      </c>
      <c r="I21" s="22" t="s">
        <v>19</v>
      </c>
      <c r="J21" s="20" t="s">
        <v>140</v>
      </c>
      <c r="K21" s="24" t="s">
        <v>67</v>
      </c>
      <c r="L21" s="9"/>
    </row>
    <row r="22" spans="1:12" ht="23.25" customHeight="1" x14ac:dyDescent="0.25">
      <c r="A22" s="19" t="s">
        <v>127</v>
      </c>
      <c r="B22" s="25" t="s">
        <v>141</v>
      </c>
      <c r="C22" s="22" t="s">
        <v>142</v>
      </c>
      <c r="D22" s="28" t="s">
        <v>143</v>
      </c>
      <c r="E22" s="28" t="s">
        <v>144</v>
      </c>
      <c r="F22" s="10">
        <v>8481930.9900000002</v>
      </c>
      <c r="G22" s="11">
        <v>39522</v>
      </c>
      <c r="H22" s="22">
        <v>426286</v>
      </c>
      <c r="I22" s="22" t="s">
        <v>19</v>
      </c>
      <c r="J22" s="22" t="s">
        <v>145</v>
      </c>
      <c r="K22" s="24" t="s">
        <v>67</v>
      </c>
      <c r="L22" s="9"/>
    </row>
    <row r="23" spans="1:12" ht="23.25" customHeight="1" x14ac:dyDescent="0.25">
      <c r="A23" s="19" t="s">
        <v>128</v>
      </c>
      <c r="B23" s="45" t="s">
        <v>146</v>
      </c>
      <c r="C23" s="46" t="s">
        <v>147</v>
      </c>
      <c r="D23" s="47" t="s">
        <v>148</v>
      </c>
      <c r="E23" s="28" t="s">
        <v>144</v>
      </c>
      <c r="F23" s="10">
        <v>16650387</v>
      </c>
      <c r="G23" s="49">
        <v>39622</v>
      </c>
      <c r="H23" s="50">
        <v>423302</v>
      </c>
      <c r="I23" s="22" t="s">
        <v>19</v>
      </c>
      <c r="J23" s="50" t="s">
        <v>24</v>
      </c>
      <c r="K23" s="24" t="s">
        <v>67</v>
      </c>
      <c r="L23" s="9"/>
    </row>
    <row r="24" spans="1:12" ht="39.75" customHeight="1" x14ac:dyDescent="0.25">
      <c r="A24" s="19" t="s">
        <v>129</v>
      </c>
      <c r="B24" s="32" t="s">
        <v>149</v>
      </c>
      <c r="C24" s="31" t="s">
        <v>150</v>
      </c>
      <c r="D24" s="28" t="s">
        <v>151</v>
      </c>
      <c r="E24" s="23">
        <v>44672</v>
      </c>
      <c r="F24" s="10">
        <v>2598950</v>
      </c>
      <c r="G24" s="11">
        <v>39722</v>
      </c>
      <c r="H24" s="22">
        <v>435125</v>
      </c>
      <c r="I24" s="22" t="s">
        <v>19</v>
      </c>
      <c r="J24" s="22" t="s">
        <v>155</v>
      </c>
      <c r="K24" s="24" t="s">
        <v>67</v>
      </c>
      <c r="L24" s="9"/>
    </row>
    <row r="25" spans="1:12" ht="23.25" customHeight="1" x14ac:dyDescent="0.25">
      <c r="A25" s="19" t="s">
        <v>130</v>
      </c>
      <c r="B25" s="26" t="s">
        <v>152</v>
      </c>
      <c r="C25" s="26" t="s">
        <v>153</v>
      </c>
      <c r="D25" s="29" t="s">
        <v>154</v>
      </c>
      <c r="E25" s="23">
        <v>44673</v>
      </c>
      <c r="F25" s="10">
        <v>23475261.5</v>
      </c>
      <c r="G25" s="11">
        <v>39822</v>
      </c>
      <c r="H25" s="26">
        <v>418079</v>
      </c>
      <c r="I25" s="22" t="s">
        <v>19</v>
      </c>
      <c r="J25" s="22" t="s">
        <v>24</v>
      </c>
      <c r="K25" s="24" t="s">
        <v>67</v>
      </c>
      <c r="L25" s="9"/>
    </row>
    <row r="26" spans="1:12" ht="23.25" customHeight="1" x14ac:dyDescent="0.25">
      <c r="A26" s="19" t="s">
        <v>131</v>
      </c>
      <c r="B26" s="22" t="s">
        <v>156</v>
      </c>
      <c r="C26" s="22" t="s">
        <v>157</v>
      </c>
      <c r="D26" s="22" t="s">
        <v>158</v>
      </c>
      <c r="E26" s="27">
        <v>44678</v>
      </c>
      <c r="F26" s="10">
        <v>5577779</v>
      </c>
      <c r="G26" s="6">
        <v>40022</v>
      </c>
      <c r="H26" s="26">
        <v>443973</v>
      </c>
      <c r="I26" s="22" t="s">
        <v>19</v>
      </c>
      <c r="J26" s="22" t="s">
        <v>21</v>
      </c>
      <c r="K26" s="24" t="s">
        <v>67</v>
      </c>
      <c r="L26" s="9"/>
    </row>
    <row r="27" spans="1:12" ht="23.25" customHeight="1" x14ac:dyDescent="0.25">
      <c r="A27" s="19" t="s">
        <v>132</v>
      </c>
      <c r="B27" s="26" t="s">
        <v>152</v>
      </c>
      <c r="C27" s="26" t="s">
        <v>153</v>
      </c>
      <c r="D27" s="28" t="s">
        <v>159</v>
      </c>
      <c r="E27" s="23">
        <v>44679</v>
      </c>
      <c r="F27" s="10">
        <v>22586843.510000002</v>
      </c>
      <c r="G27" s="11">
        <v>40322</v>
      </c>
      <c r="H27" s="22">
        <v>418079</v>
      </c>
      <c r="I27" s="22" t="s">
        <v>19</v>
      </c>
      <c r="J27" s="22" t="s">
        <v>24</v>
      </c>
      <c r="K27" s="24" t="s">
        <v>67</v>
      </c>
      <c r="L27" s="9"/>
    </row>
    <row r="28" spans="1:12" ht="23.25" customHeight="1" x14ac:dyDescent="0.25">
      <c r="A28" s="19" t="s">
        <v>133</v>
      </c>
      <c r="B28" s="45" t="s">
        <v>38</v>
      </c>
      <c r="C28" s="46" t="s">
        <v>89</v>
      </c>
      <c r="D28" s="47" t="s">
        <v>160</v>
      </c>
      <c r="E28" s="48">
        <v>44679</v>
      </c>
      <c r="F28" s="10">
        <v>2305800</v>
      </c>
      <c r="G28" s="49">
        <v>40422</v>
      </c>
      <c r="H28" s="50">
        <v>416277</v>
      </c>
      <c r="I28" s="22" t="s">
        <v>19</v>
      </c>
      <c r="J28" s="50" t="s">
        <v>24</v>
      </c>
      <c r="K28" s="24" t="s">
        <v>67</v>
      </c>
      <c r="L28" s="9"/>
    </row>
    <row r="29" spans="1:12" ht="23.25" customHeight="1" x14ac:dyDescent="0.25">
      <c r="A29" s="19" t="s">
        <v>134</v>
      </c>
      <c r="B29" s="26" t="s">
        <v>135</v>
      </c>
      <c r="C29" s="26" t="s">
        <v>136</v>
      </c>
      <c r="D29" s="29" t="s">
        <v>161</v>
      </c>
      <c r="E29" s="48">
        <v>44679</v>
      </c>
      <c r="F29" s="10">
        <v>76152547</v>
      </c>
      <c r="G29" s="11">
        <v>40222</v>
      </c>
      <c r="H29" s="26">
        <v>418062</v>
      </c>
      <c r="I29" s="22" t="s">
        <v>19</v>
      </c>
      <c r="J29" s="22" t="s">
        <v>162</v>
      </c>
      <c r="K29" s="24" t="s">
        <v>67</v>
      </c>
      <c r="L29" s="9"/>
    </row>
    <row r="30" spans="1:12" ht="23.25" customHeight="1" x14ac:dyDescent="0.25">
      <c r="A30" s="43">
        <v>103</v>
      </c>
      <c r="B30" s="26" t="s">
        <v>163</v>
      </c>
      <c r="C30" s="26" t="s">
        <v>164</v>
      </c>
      <c r="D30" s="29" t="s">
        <v>165</v>
      </c>
      <c r="E30" s="23">
        <v>44680</v>
      </c>
      <c r="F30" s="10">
        <v>10474360</v>
      </c>
      <c r="G30" s="11">
        <v>40622</v>
      </c>
      <c r="H30" s="22">
        <v>416276</v>
      </c>
      <c r="I30" s="22" t="s">
        <v>19</v>
      </c>
      <c r="J30" s="22" t="s">
        <v>24</v>
      </c>
      <c r="K30" s="24" t="s">
        <v>67</v>
      </c>
      <c r="L30" s="9"/>
    </row>
    <row r="31" spans="1:12" ht="23.25" customHeight="1" x14ac:dyDescent="0.25">
      <c r="A31" s="43">
        <v>104</v>
      </c>
      <c r="B31" s="26" t="s">
        <v>166</v>
      </c>
      <c r="C31" s="26" t="s">
        <v>167</v>
      </c>
      <c r="D31" s="26" t="s">
        <v>168</v>
      </c>
      <c r="E31" s="23">
        <v>44680</v>
      </c>
      <c r="F31" s="10">
        <v>21291386.52</v>
      </c>
      <c r="G31" s="11">
        <v>40822</v>
      </c>
      <c r="H31" s="22">
        <v>453885</v>
      </c>
      <c r="I31" s="22" t="s">
        <v>19</v>
      </c>
      <c r="J31" s="22" t="s">
        <v>24</v>
      </c>
      <c r="K31" s="24" t="s">
        <v>67</v>
      </c>
      <c r="L31" s="9"/>
    </row>
    <row r="32" spans="1:12" ht="23.25" customHeight="1" thickBot="1" x14ac:dyDescent="0.3">
      <c r="F32" s="34">
        <f>SUM(F2:F31)</f>
        <v>1109360749.2599998</v>
      </c>
      <c r="G32" s="21"/>
    </row>
    <row r="54" spans="5:6" ht="23.25" customHeight="1" x14ac:dyDescent="0.25">
      <c r="E54" s="15"/>
    </row>
    <row r="55" spans="5:6" ht="23.25" customHeight="1" x14ac:dyDescent="0.25">
      <c r="E55" s="15"/>
    </row>
    <row r="56" spans="5:6" ht="23.25" customHeight="1" x14ac:dyDescent="0.25">
      <c r="E56" s="15"/>
    </row>
    <row r="57" spans="5:6" ht="23.25" customHeight="1" x14ac:dyDescent="0.25">
      <c r="E57" s="15"/>
    </row>
    <row r="58" spans="5:6" ht="23.25" customHeight="1" x14ac:dyDescent="0.25">
      <c r="E58" s="15"/>
    </row>
    <row r="59" spans="5:6" ht="23.25" customHeight="1" x14ac:dyDescent="0.25">
      <c r="E59" s="15"/>
      <c r="F59" s="16"/>
    </row>
    <row r="60" spans="5:6" ht="23.25" customHeight="1" x14ac:dyDescent="0.25">
      <c r="E60" s="15"/>
      <c r="F60" s="16"/>
    </row>
    <row r="61" spans="5:6" ht="23.25" customHeight="1" x14ac:dyDescent="0.25">
      <c r="E61" s="15"/>
      <c r="F61" s="16"/>
    </row>
    <row r="62" spans="5:6" ht="23.25" customHeight="1" x14ac:dyDescent="0.25">
      <c r="E62" s="15"/>
      <c r="F62" s="16"/>
    </row>
    <row r="63" spans="5:6" ht="23.25" customHeight="1" x14ac:dyDescent="0.25">
      <c r="E63" s="15"/>
    </row>
    <row r="64" spans="5:6" ht="23.25" customHeight="1" x14ac:dyDescent="0.25">
      <c r="E64" s="15"/>
    </row>
    <row r="65" spans="5:5" ht="23.25" customHeight="1" x14ac:dyDescent="0.25">
      <c r="E65" s="15"/>
    </row>
    <row r="66" spans="5:5" ht="23.25" customHeight="1" x14ac:dyDescent="0.25">
      <c r="E66" s="15"/>
    </row>
    <row r="67" spans="5:5" ht="23.25" customHeight="1" x14ac:dyDescent="0.25">
      <c r="E67" s="15"/>
    </row>
    <row r="68" spans="5:5" ht="23.25" customHeight="1" x14ac:dyDescent="0.25">
      <c r="E68" s="15"/>
    </row>
    <row r="69" spans="5:5" ht="23.25" customHeight="1" x14ac:dyDescent="0.25">
      <c r="E69" s="15"/>
    </row>
    <row r="70" spans="5:5" ht="23.25" customHeight="1" x14ac:dyDescent="0.25">
      <c r="E70" s="15"/>
    </row>
    <row r="71" spans="5:5" ht="23.25" customHeight="1" x14ac:dyDescent="0.25">
      <c r="E71" s="15"/>
    </row>
    <row r="72" spans="5:5" ht="23.25" customHeight="1" x14ac:dyDescent="0.25">
      <c r="E72" s="15"/>
    </row>
    <row r="73" spans="5:5" ht="23.25" customHeight="1" x14ac:dyDescent="0.25">
      <c r="E73" s="15"/>
    </row>
    <row r="74" spans="5:5" ht="23.25" customHeight="1" x14ac:dyDescent="0.25">
      <c r="E74" s="15"/>
    </row>
  </sheetData>
  <phoneticPr fontId="20" type="noConversion"/>
  <pageMargins left="0.7" right="0.7" top="0.75" bottom="0.75" header="0.3" footer="0.3"/>
  <pageSetup scale="70" orientation="landscape" r:id="rId1"/>
  <ignoredErrors>
    <ignoredError sqref="A2:A20 A21:A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39DC-A5D1-4BF2-AC73-852CBF693A2B}">
  <sheetPr>
    <tabColor theme="0" tint="-0.499984740745262"/>
  </sheetPr>
  <dimension ref="A1:L47"/>
  <sheetViews>
    <sheetView zoomScaleNormal="100" workbookViewId="0">
      <pane ySplit="1" topLeftCell="A2" activePane="bottomLeft" state="frozen"/>
      <selection pane="bottomLeft" activeCell="C14" sqref="C14"/>
    </sheetView>
  </sheetViews>
  <sheetFormatPr baseColWidth="10" defaultColWidth="8.85546875" defaultRowHeight="23.25" customHeight="1" x14ac:dyDescent="0.25"/>
  <cols>
    <col min="1" max="1" width="11.28515625" style="21" customWidth="1"/>
    <col min="2" max="2" width="22.42578125" style="21" customWidth="1"/>
    <col min="3" max="3" width="48.7109375" style="21" customWidth="1"/>
    <col min="4" max="4" width="18.85546875" style="21" customWidth="1"/>
    <col min="5" max="5" width="17.42578125" style="21" customWidth="1"/>
    <col min="6" max="6" width="19.5703125" style="8" customWidth="1"/>
    <col min="7" max="7" width="19" style="4" customWidth="1"/>
    <col min="8" max="8" width="12.85546875" style="21" customWidth="1"/>
    <col min="9" max="9" width="13.85546875" style="21" customWidth="1"/>
    <col min="10" max="10" width="24.42578125" style="21" customWidth="1"/>
    <col min="11" max="11" width="16.7109375" style="21" customWidth="1"/>
    <col min="12" max="12" width="66.42578125" style="21" customWidth="1"/>
    <col min="13" max="16384" width="8.85546875" style="21"/>
  </cols>
  <sheetData>
    <row r="1" spans="1:12" ht="39" customHeight="1" x14ac:dyDescent="0.25">
      <c r="A1" s="52" t="s">
        <v>0</v>
      </c>
      <c r="B1" s="53" t="s">
        <v>3</v>
      </c>
      <c r="C1" s="53" t="s">
        <v>1</v>
      </c>
      <c r="D1" s="53" t="s">
        <v>2</v>
      </c>
      <c r="E1" s="53" t="s">
        <v>5</v>
      </c>
      <c r="F1" s="54" t="s">
        <v>6</v>
      </c>
      <c r="G1" s="54" t="s">
        <v>7</v>
      </c>
      <c r="H1" s="53" t="s">
        <v>4</v>
      </c>
      <c r="I1" s="53" t="s">
        <v>8</v>
      </c>
      <c r="J1" s="53" t="s">
        <v>10</v>
      </c>
      <c r="K1" s="53" t="s">
        <v>9</v>
      </c>
      <c r="L1" s="55" t="s">
        <v>12</v>
      </c>
    </row>
    <row r="2" spans="1:12" ht="23.25" customHeight="1" x14ac:dyDescent="0.25">
      <c r="A2" s="56" t="s">
        <v>61</v>
      </c>
      <c r="B2" s="22" t="s">
        <v>156</v>
      </c>
      <c r="C2" s="22" t="s">
        <v>157</v>
      </c>
      <c r="D2" s="22" t="s">
        <v>158</v>
      </c>
      <c r="E2" s="23">
        <v>44678</v>
      </c>
      <c r="F2" s="10">
        <v>9544542</v>
      </c>
      <c r="G2" s="6">
        <v>40122</v>
      </c>
      <c r="H2" s="22">
        <v>443973</v>
      </c>
      <c r="I2" s="22" t="s">
        <v>11</v>
      </c>
      <c r="J2" s="22" t="s">
        <v>21</v>
      </c>
      <c r="K2" s="24" t="s">
        <v>67</v>
      </c>
      <c r="L2" s="57"/>
    </row>
    <row r="3" spans="1:12" ht="23.25" customHeight="1" x14ac:dyDescent="0.25">
      <c r="A3" s="56" t="s">
        <v>169</v>
      </c>
      <c r="B3" s="36" t="s">
        <v>170</v>
      </c>
      <c r="C3" s="22" t="s">
        <v>171</v>
      </c>
      <c r="D3" s="30" t="s">
        <v>172</v>
      </c>
      <c r="E3" s="37">
        <v>44679</v>
      </c>
      <c r="F3" s="38">
        <v>150000000</v>
      </c>
      <c r="G3" s="39">
        <v>40522</v>
      </c>
      <c r="H3" s="22">
        <v>466139</v>
      </c>
      <c r="I3" s="22" t="s">
        <v>11</v>
      </c>
      <c r="J3" s="22" t="s">
        <v>21</v>
      </c>
      <c r="K3" s="24" t="s">
        <v>67</v>
      </c>
      <c r="L3" s="57"/>
    </row>
    <row r="4" spans="1:12" ht="23.25" customHeight="1" x14ac:dyDescent="0.25">
      <c r="A4" s="56" t="s">
        <v>173</v>
      </c>
      <c r="B4" s="25" t="s">
        <v>141</v>
      </c>
      <c r="C4" s="22" t="s">
        <v>142</v>
      </c>
      <c r="D4" s="60" t="s">
        <v>174</v>
      </c>
      <c r="E4" s="23">
        <v>44680</v>
      </c>
      <c r="F4" s="10">
        <v>29527915.010000002</v>
      </c>
      <c r="G4" s="6">
        <v>40722</v>
      </c>
      <c r="H4" s="22">
        <v>426286</v>
      </c>
      <c r="I4" s="22" t="s">
        <v>11</v>
      </c>
      <c r="J4" s="22" t="s">
        <v>21</v>
      </c>
      <c r="K4" s="24" t="s">
        <v>67</v>
      </c>
      <c r="L4" s="57"/>
    </row>
    <row r="5" spans="1:12" ht="23.25" customHeight="1" thickBot="1" x14ac:dyDescent="0.3">
      <c r="F5" s="34">
        <f>SUM(F2:F4)</f>
        <v>189072457.00999999</v>
      </c>
      <c r="G5" s="21"/>
    </row>
    <row r="27" spans="1:12" s="8" customFormat="1" ht="23.25" customHeight="1" x14ac:dyDescent="0.25">
      <c r="A27" s="21"/>
      <c r="B27" s="21"/>
      <c r="C27" s="21"/>
      <c r="D27" s="21"/>
      <c r="E27" s="15"/>
      <c r="G27" s="4"/>
      <c r="H27" s="21"/>
      <c r="I27" s="21"/>
      <c r="J27" s="21"/>
      <c r="K27" s="21"/>
      <c r="L27" s="21"/>
    </row>
    <row r="28" spans="1:12" s="8" customFormat="1" ht="23.25" customHeight="1" x14ac:dyDescent="0.25">
      <c r="A28" s="21"/>
      <c r="B28" s="21"/>
      <c r="C28" s="21"/>
      <c r="D28" s="21"/>
      <c r="E28" s="15"/>
      <c r="G28" s="4"/>
      <c r="H28" s="21"/>
      <c r="I28" s="21"/>
      <c r="J28" s="21"/>
      <c r="K28" s="21"/>
      <c r="L28" s="21"/>
    </row>
    <row r="29" spans="1:12" s="4" customFormat="1" ht="23.25" customHeight="1" x14ac:dyDescent="0.25">
      <c r="A29" s="21"/>
      <c r="B29" s="21"/>
      <c r="C29" s="21"/>
      <c r="D29" s="21"/>
      <c r="E29" s="15"/>
      <c r="F29" s="8"/>
      <c r="H29" s="21"/>
      <c r="I29" s="21"/>
      <c r="J29" s="21"/>
      <c r="K29" s="21"/>
      <c r="L29" s="21"/>
    </row>
    <row r="30" spans="1:12" s="4" customFormat="1" ht="23.25" customHeight="1" x14ac:dyDescent="0.25">
      <c r="A30" s="21"/>
      <c r="B30" s="21"/>
      <c r="C30" s="21"/>
      <c r="D30" s="21"/>
      <c r="E30" s="15"/>
      <c r="F30" s="8"/>
      <c r="H30" s="21"/>
      <c r="I30" s="21"/>
      <c r="J30" s="21"/>
      <c r="K30" s="21"/>
      <c r="L30" s="21"/>
    </row>
    <row r="31" spans="1:12" s="4" customFormat="1" ht="23.25" customHeight="1" x14ac:dyDescent="0.25">
      <c r="A31" s="21"/>
      <c r="B31" s="21"/>
      <c r="C31" s="21"/>
      <c r="D31" s="21"/>
      <c r="E31" s="15"/>
      <c r="F31" s="8"/>
      <c r="H31" s="21"/>
      <c r="I31" s="21"/>
      <c r="J31" s="21"/>
      <c r="K31" s="21"/>
      <c r="L31" s="21"/>
    </row>
    <row r="32" spans="1:12" s="4" customFormat="1" ht="23.25" customHeight="1" x14ac:dyDescent="0.25">
      <c r="A32" s="21"/>
      <c r="B32" s="21"/>
      <c r="C32" s="21"/>
      <c r="D32" s="21"/>
      <c r="E32" s="15"/>
      <c r="F32" s="16"/>
      <c r="H32" s="21"/>
      <c r="I32" s="21"/>
      <c r="J32" s="21"/>
      <c r="K32" s="21"/>
      <c r="L32" s="21"/>
    </row>
    <row r="33" spans="1:12" s="4" customFormat="1" ht="23.25" customHeight="1" x14ac:dyDescent="0.25">
      <c r="A33" s="21"/>
      <c r="B33" s="21"/>
      <c r="C33" s="21"/>
      <c r="D33" s="21"/>
      <c r="E33" s="15"/>
      <c r="F33" s="16"/>
      <c r="H33" s="21"/>
      <c r="I33" s="21"/>
      <c r="J33" s="21"/>
      <c r="K33" s="21"/>
      <c r="L33" s="21"/>
    </row>
    <row r="34" spans="1:12" s="4" customFormat="1" ht="23.25" customHeight="1" x14ac:dyDescent="0.25">
      <c r="A34" s="21"/>
      <c r="B34" s="21"/>
      <c r="C34" s="21"/>
      <c r="D34" s="21"/>
      <c r="E34" s="15"/>
      <c r="F34" s="16"/>
      <c r="H34" s="21"/>
      <c r="I34" s="21"/>
      <c r="J34" s="21"/>
      <c r="K34" s="21"/>
      <c r="L34" s="21"/>
    </row>
    <row r="35" spans="1:12" s="4" customFormat="1" ht="23.25" customHeight="1" x14ac:dyDescent="0.25">
      <c r="A35" s="21"/>
      <c r="B35" s="21"/>
      <c r="C35" s="21"/>
      <c r="D35" s="21"/>
      <c r="E35" s="15"/>
      <c r="F35" s="16"/>
      <c r="H35" s="21"/>
      <c r="I35" s="21"/>
      <c r="J35" s="21"/>
      <c r="K35" s="21"/>
      <c r="L35" s="21"/>
    </row>
    <row r="36" spans="1:12" s="4" customFormat="1" ht="23.25" customHeight="1" x14ac:dyDescent="0.25">
      <c r="A36" s="21"/>
      <c r="B36" s="21"/>
      <c r="C36" s="21"/>
      <c r="D36" s="21"/>
      <c r="E36" s="15"/>
      <c r="F36" s="8"/>
      <c r="H36" s="21"/>
      <c r="I36" s="21"/>
      <c r="J36" s="21"/>
      <c r="K36" s="21"/>
      <c r="L36" s="21"/>
    </row>
    <row r="37" spans="1:12" s="4" customFormat="1" ht="23.25" customHeight="1" x14ac:dyDescent="0.25">
      <c r="A37" s="21"/>
      <c r="B37" s="21"/>
      <c r="C37" s="21"/>
      <c r="D37" s="21"/>
      <c r="E37" s="15"/>
      <c r="F37" s="8"/>
      <c r="H37" s="21"/>
      <c r="I37" s="21"/>
      <c r="J37" s="21"/>
      <c r="K37" s="21"/>
      <c r="L37" s="21"/>
    </row>
    <row r="38" spans="1:12" s="4" customFormat="1" ht="23.25" customHeight="1" x14ac:dyDescent="0.25">
      <c r="A38" s="21"/>
      <c r="B38" s="21"/>
      <c r="C38" s="21"/>
      <c r="D38" s="21"/>
      <c r="E38" s="15"/>
      <c r="F38" s="8"/>
      <c r="H38" s="21"/>
      <c r="I38" s="21"/>
      <c r="J38" s="21"/>
      <c r="K38" s="21"/>
      <c r="L38" s="21"/>
    </row>
    <row r="39" spans="1:12" s="4" customFormat="1" ht="23.25" customHeight="1" x14ac:dyDescent="0.25">
      <c r="A39" s="21"/>
      <c r="B39" s="21"/>
      <c r="C39" s="21"/>
      <c r="D39" s="21"/>
      <c r="E39" s="15"/>
      <c r="F39" s="8"/>
      <c r="H39" s="21"/>
      <c r="I39" s="21"/>
      <c r="J39" s="21"/>
      <c r="K39" s="21"/>
      <c r="L39" s="21"/>
    </row>
    <row r="40" spans="1:12" s="4" customFormat="1" ht="23.25" customHeight="1" x14ac:dyDescent="0.25">
      <c r="A40" s="21"/>
      <c r="B40" s="21"/>
      <c r="C40" s="21"/>
      <c r="D40" s="21"/>
      <c r="E40" s="15"/>
      <c r="F40" s="8"/>
      <c r="H40" s="21"/>
      <c r="I40" s="21"/>
      <c r="J40" s="21"/>
      <c r="K40" s="21"/>
      <c r="L40" s="21"/>
    </row>
    <row r="41" spans="1:12" s="4" customFormat="1" ht="23.25" customHeight="1" x14ac:dyDescent="0.25">
      <c r="A41" s="21"/>
      <c r="B41" s="21"/>
      <c r="C41" s="21"/>
      <c r="D41" s="21"/>
      <c r="E41" s="15"/>
      <c r="F41" s="8"/>
      <c r="H41" s="21"/>
      <c r="I41" s="21"/>
      <c r="J41" s="21"/>
      <c r="K41" s="21"/>
      <c r="L41" s="21"/>
    </row>
    <row r="42" spans="1:12" s="4" customFormat="1" ht="23.25" customHeight="1" x14ac:dyDescent="0.25">
      <c r="A42" s="21"/>
      <c r="B42" s="21"/>
      <c r="C42" s="21"/>
      <c r="D42" s="21"/>
      <c r="E42" s="15"/>
      <c r="F42" s="8"/>
      <c r="H42" s="21"/>
      <c r="I42" s="21"/>
      <c r="J42" s="21"/>
      <c r="K42" s="21"/>
      <c r="L42" s="21"/>
    </row>
    <row r="43" spans="1:12" s="4" customFormat="1" ht="23.25" customHeight="1" x14ac:dyDescent="0.25">
      <c r="A43" s="21"/>
      <c r="B43" s="21"/>
      <c r="C43" s="21"/>
      <c r="D43" s="21"/>
      <c r="E43" s="15"/>
      <c r="F43" s="8"/>
      <c r="H43" s="21"/>
      <c r="I43" s="21"/>
      <c r="J43" s="21"/>
      <c r="K43" s="21"/>
      <c r="L43" s="21"/>
    </row>
    <row r="44" spans="1:12" s="4" customFormat="1" ht="23.25" customHeight="1" x14ac:dyDescent="0.25">
      <c r="A44" s="21"/>
      <c r="B44" s="21"/>
      <c r="C44" s="21"/>
      <c r="D44" s="21"/>
      <c r="E44" s="15"/>
      <c r="F44" s="8"/>
      <c r="H44" s="21"/>
      <c r="I44" s="21"/>
      <c r="J44" s="21"/>
      <c r="K44" s="21"/>
      <c r="L44" s="21"/>
    </row>
    <row r="45" spans="1:12" s="8" customFormat="1" ht="23.25" customHeight="1" x14ac:dyDescent="0.25">
      <c r="A45" s="21"/>
      <c r="B45" s="21"/>
      <c r="C45" s="21"/>
      <c r="D45" s="21"/>
      <c r="E45" s="15"/>
      <c r="G45" s="4"/>
      <c r="H45" s="21"/>
      <c r="I45" s="21"/>
      <c r="J45" s="21"/>
      <c r="K45" s="21"/>
      <c r="L45" s="21"/>
    </row>
    <row r="46" spans="1:12" s="8" customFormat="1" ht="23.25" customHeight="1" x14ac:dyDescent="0.25">
      <c r="A46" s="21"/>
      <c r="B46" s="21"/>
      <c r="C46" s="21"/>
      <c r="D46" s="21"/>
      <c r="E46" s="15"/>
      <c r="G46" s="4"/>
      <c r="H46" s="21"/>
      <c r="I46" s="21"/>
      <c r="J46" s="21"/>
      <c r="K46" s="21"/>
      <c r="L46" s="21"/>
    </row>
    <row r="47" spans="1:12" s="8" customFormat="1" ht="23.25" customHeight="1" x14ac:dyDescent="0.25">
      <c r="A47" s="21"/>
      <c r="B47" s="21"/>
      <c r="C47" s="21"/>
      <c r="D47" s="21"/>
      <c r="E47" s="15"/>
      <c r="G47" s="4"/>
      <c r="H47" s="21"/>
      <c r="I47" s="21"/>
      <c r="J47" s="21"/>
      <c r="K47" s="21"/>
      <c r="L47" s="21"/>
    </row>
  </sheetData>
  <pageMargins left="0.7" right="0.7" top="0.75" bottom="0.75" header="0.3" footer="0.3"/>
  <pageSetup scale="70" orientation="landscape" r:id="rId1"/>
  <ignoredErrors>
    <ignoredError sqref="A2:A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D15" sqref="D15"/>
    </sheetView>
  </sheetViews>
  <sheetFormatPr baseColWidth="10" defaultColWidth="8.85546875" defaultRowHeight="15" x14ac:dyDescent="0.25"/>
  <cols>
    <col min="1" max="1" width="11.28515625" customWidth="1"/>
    <col min="2" max="2" width="22.42578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12</v>
      </c>
    </row>
    <row r="2" spans="1:12" ht="20.25" customHeight="1" x14ac:dyDescent="0.25">
      <c r="A2" s="9" t="s">
        <v>119</v>
      </c>
      <c r="B2" s="20" t="s">
        <v>13</v>
      </c>
      <c r="C2" s="5" t="s">
        <v>14</v>
      </c>
      <c r="D2" s="13" t="s">
        <v>120</v>
      </c>
      <c r="E2" s="7">
        <v>44664</v>
      </c>
      <c r="F2" s="10">
        <v>2161945.36</v>
      </c>
      <c r="G2" s="11">
        <v>36722</v>
      </c>
      <c r="H2" s="5">
        <v>420701</v>
      </c>
      <c r="I2" s="5" t="s">
        <v>11</v>
      </c>
      <c r="J2" s="5" t="s">
        <v>34</v>
      </c>
      <c r="K2" s="12" t="s">
        <v>67</v>
      </c>
      <c r="L2" s="9"/>
    </row>
    <row r="3" spans="1:12" ht="20.25" customHeight="1" x14ac:dyDescent="0.25">
      <c r="A3" s="9" t="s">
        <v>121</v>
      </c>
      <c r="B3" s="35" t="s">
        <v>17</v>
      </c>
      <c r="C3" s="5" t="s">
        <v>18</v>
      </c>
      <c r="D3" s="5" t="s">
        <v>122</v>
      </c>
      <c r="E3" s="7">
        <v>44668</v>
      </c>
      <c r="F3" s="10">
        <v>4813600</v>
      </c>
      <c r="G3" s="6">
        <v>37722</v>
      </c>
      <c r="H3" s="5">
        <v>424600</v>
      </c>
      <c r="I3" s="5" t="s">
        <v>11</v>
      </c>
      <c r="J3" s="5" t="s">
        <v>34</v>
      </c>
      <c r="K3" s="12" t="s">
        <v>67</v>
      </c>
      <c r="L3" s="9"/>
    </row>
    <row r="4" spans="1:12" ht="20.25" customHeight="1" x14ac:dyDescent="0.25">
      <c r="A4" s="9" t="s">
        <v>123</v>
      </c>
      <c r="B4" s="35" t="s">
        <v>15</v>
      </c>
      <c r="C4" s="5" t="s">
        <v>16</v>
      </c>
      <c r="D4" s="5" t="s">
        <v>124</v>
      </c>
      <c r="E4" s="7">
        <v>44668</v>
      </c>
      <c r="F4" s="10">
        <v>3684853</v>
      </c>
      <c r="G4" s="6">
        <v>37822</v>
      </c>
      <c r="H4" s="5">
        <v>424400</v>
      </c>
      <c r="I4" s="5" t="s">
        <v>11</v>
      </c>
      <c r="J4" s="5" t="s">
        <v>34</v>
      </c>
      <c r="K4" s="12" t="s">
        <v>67</v>
      </c>
      <c r="L4" s="9"/>
    </row>
    <row r="5" spans="1:12" ht="20.25" customHeight="1" x14ac:dyDescent="0.25">
      <c r="A5" s="9" t="s">
        <v>175</v>
      </c>
      <c r="B5" s="20" t="s">
        <v>13</v>
      </c>
      <c r="C5" s="5" t="s">
        <v>14</v>
      </c>
      <c r="D5" s="13" t="s">
        <v>177</v>
      </c>
      <c r="E5" s="7">
        <v>44672</v>
      </c>
      <c r="F5" s="10">
        <v>8888580.5899999999</v>
      </c>
      <c r="G5" s="11">
        <v>39222</v>
      </c>
      <c r="H5" s="5">
        <v>420701</v>
      </c>
      <c r="I5" s="5" t="s">
        <v>11</v>
      </c>
      <c r="J5" s="5" t="s">
        <v>36</v>
      </c>
      <c r="K5" s="12" t="s">
        <v>67</v>
      </c>
      <c r="L5" s="9"/>
    </row>
    <row r="6" spans="1:12" ht="20.25" customHeight="1" thickBot="1" x14ac:dyDescent="0.3">
      <c r="A6" s="9" t="s">
        <v>176</v>
      </c>
      <c r="B6" s="35" t="s">
        <v>178</v>
      </c>
      <c r="C6" s="20" t="s">
        <v>179</v>
      </c>
      <c r="D6" s="13" t="s">
        <v>180</v>
      </c>
      <c r="E6" s="7">
        <v>44672</v>
      </c>
      <c r="F6" s="10">
        <v>9450000</v>
      </c>
      <c r="G6" s="6">
        <v>39322</v>
      </c>
      <c r="H6" s="5">
        <v>424397</v>
      </c>
      <c r="I6" s="5" t="s">
        <v>11</v>
      </c>
      <c r="J6" s="5" t="s">
        <v>36</v>
      </c>
      <c r="K6" s="12" t="s">
        <v>67</v>
      </c>
      <c r="L6" s="9"/>
    </row>
    <row r="7" spans="1:12" ht="20.25" customHeight="1" thickBot="1" x14ac:dyDescent="0.3">
      <c r="F7" s="14">
        <f>SUM(F2:F6)</f>
        <v>28998978.949999999</v>
      </c>
      <c r="G7"/>
    </row>
    <row r="11" spans="1:12" x14ac:dyDescent="0.25">
      <c r="J11" s="5" t="s">
        <v>34</v>
      </c>
      <c r="K11" t="s">
        <v>51</v>
      </c>
    </row>
    <row r="12" spans="1:12" x14ac:dyDescent="0.25">
      <c r="J12" s="5" t="s">
        <v>35</v>
      </c>
      <c r="K12" t="s">
        <v>58</v>
      </c>
    </row>
    <row r="13" spans="1:12" x14ac:dyDescent="0.25">
      <c r="J13" s="5" t="s">
        <v>36</v>
      </c>
      <c r="K13" t="s">
        <v>59</v>
      </c>
    </row>
    <row r="25" spans="5:6" x14ac:dyDescent="0.25">
      <c r="E25" s="15"/>
    </row>
    <row r="26" spans="5:6" x14ac:dyDescent="0.25">
      <c r="E26" s="15"/>
    </row>
    <row r="27" spans="5:6" x14ac:dyDescent="0.25">
      <c r="E27" s="15"/>
    </row>
    <row r="28" spans="5:6" x14ac:dyDescent="0.25">
      <c r="E28" s="15"/>
    </row>
    <row r="29" spans="5:6" x14ac:dyDescent="0.25">
      <c r="E29" s="15"/>
    </row>
    <row r="30" spans="5:6" x14ac:dyDescent="0.25">
      <c r="E30" s="15"/>
      <c r="F30" s="16"/>
    </row>
    <row r="31" spans="5:6" x14ac:dyDescent="0.25">
      <c r="E31" s="15"/>
      <c r="F31" s="16"/>
    </row>
    <row r="32" spans="5:6" x14ac:dyDescent="0.25">
      <c r="E32" s="15"/>
      <c r="F32" s="16"/>
    </row>
    <row r="33" spans="5:6" x14ac:dyDescent="0.25">
      <c r="E33" s="15"/>
      <c r="F33" s="16"/>
    </row>
    <row r="34" spans="5:6" x14ac:dyDescent="0.25">
      <c r="E34" s="15"/>
    </row>
    <row r="35" spans="5:6" x14ac:dyDescent="0.25">
      <c r="E35" s="15"/>
    </row>
    <row r="36" spans="5:6" x14ac:dyDescent="0.25">
      <c r="E36" s="15"/>
    </row>
    <row r="37" spans="5:6" x14ac:dyDescent="0.25">
      <c r="E37" s="15"/>
    </row>
    <row r="38" spans="5:6" x14ac:dyDescent="0.25">
      <c r="E38" s="15"/>
    </row>
    <row r="39" spans="5:6" x14ac:dyDescent="0.25">
      <c r="E39" s="15"/>
    </row>
    <row r="40" spans="5:6" x14ac:dyDescent="0.25">
      <c r="E40" s="15"/>
    </row>
    <row r="41" spans="5:6" x14ac:dyDescent="0.25">
      <c r="E41" s="15"/>
    </row>
    <row r="42" spans="5:6" x14ac:dyDescent="0.25">
      <c r="E42" s="15"/>
    </row>
    <row r="43" spans="5:6" x14ac:dyDescent="0.25">
      <c r="E43" s="15"/>
    </row>
    <row r="44" spans="5:6" x14ac:dyDescent="0.25">
      <c r="E44" s="15"/>
    </row>
    <row r="45" spans="5:6" x14ac:dyDescent="0.25">
      <c r="E45" s="15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C55E3-576C-489A-B4AB-2354B40A0258}">
  <sheetPr>
    <tabColor theme="0" tint="-0.499984740745262"/>
  </sheetPr>
  <dimension ref="A1:L46"/>
  <sheetViews>
    <sheetView zoomScaleNormal="100" workbookViewId="0">
      <pane ySplit="1" topLeftCell="A2" activePane="bottomLeft" state="frozen"/>
      <selection pane="bottomLeft" activeCell="C16" sqref="C16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12</v>
      </c>
    </row>
    <row r="2" spans="1:12" ht="35.25" customHeight="1" x14ac:dyDescent="0.25">
      <c r="A2" s="20" t="s">
        <v>62</v>
      </c>
      <c r="B2" s="20" t="s">
        <v>53</v>
      </c>
      <c r="C2" s="20" t="s">
        <v>54</v>
      </c>
      <c r="D2" s="40" t="s">
        <v>125</v>
      </c>
      <c r="E2" s="41">
        <v>44658</v>
      </c>
      <c r="F2" s="42">
        <v>3750000</v>
      </c>
      <c r="G2" s="43">
        <v>34822</v>
      </c>
      <c r="H2" s="20">
        <v>440115</v>
      </c>
      <c r="I2" s="20" t="s">
        <v>19</v>
      </c>
      <c r="J2" s="20" t="s">
        <v>33</v>
      </c>
      <c r="K2" s="35" t="s">
        <v>67</v>
      </c>
      <c r="L2" s="20"/>
    </row>
    <row r="3" spans="1:12" ht="35.25" customHeight="1" x14ac:dyDescent="0.25">
      <c r="A3" s="20" t="s">
        <v>181</v>
      </c>
      <c r="B3" s="20" t="s">
        <v>182</v>
      </c>
      <c r="C3" s="20" t="s">
        <v>183</v>
      </c>
      <c r="D3" s="40" t="s">
        <v>125</v>
      </c>
      <c r="E3" s="41">
        <v>44673</v>
      </c>
      <c r="F3" s="42">
        <v>2950000</v>
      </c>
      <c r="G3" s="44">
        <v>39922</v>
      </c>
      <c r="H3" s="20">
        <v>440217</v>
      </c>
      <c r="I3" s="20" t="s">
        <v>19</v>
      </c>
      <c r="J3" s="20" t="s">
        <v>33</v>
      </c>
      <c r="K3" s="35" t="s">
        <v>67</v>
      </c>
      <c r="L3" s="20"/>
    </row>
    <row r="4" spans="1:12" ht="44.25" customHeight="1" thickBot="1" x14ac:dyDescent="0.3">
      <c r="F4" s="34">
        <f>SUM(F2:F3)</f>
        <v>6700000</v>
      </c>
      <c r="G4"/>
    </row>
    <row r="26" spans="5:6" x14ac:dyDescent="0.25">
      <c r="E26" s="15"/>
    </row>
    <row r="27" spans="5:6" x14ac:dyDescent="0.25">
      <c r="E27" s="15"/>
    </row>
    <row r="28" spans="5:6" x14ac:dyDescent="0.25">
      <c r="E28" s="15"/>
    </row>
    <row r="29" spans="5:6" x14ac:dyDescent="0.25">
      <c r="E29" s="15"/>
    </row>
    <row r="30" spans="5:6" x14ac:dyDescent="0.25">
      <c r="E30" s="15"/>
    </row>
    <row r="31" spans="5:6" x14ac:dyDescent="0.25">
      <c r="E31" s="15"/>
      <c r="F31" s="16"/>
    </row>
    <row r="32" spans="5:6" x14ac:dyDescent="0.25">
      <c r="E32" s="15"/>
      <c r="F32" s="16"/>
    </row>
    <row r="33" spans="5:6" x14ac:dyDescent="0.25">
      <c r="E33" s="15"/>
      <c r="F33" s="16"/>
    </row>
    <row r="34" spans="5:6" x14ac:dyDescent="0.25">
      <c r="E34" s="15"/>
      <c r="F34" s="16"/>
    </row>
    <row r="35" spans="5:6" x14ac:dyDescent="0.25">
      <c r="E35" s="15"/>
    </row>
    <row r="36" spans="5:6" x14ac:dyDescent="0.25">
      <c r="E36" s="15"/>
    </row>
    <row r="37" spans="5:6" x14ac:dyDescent="0.25">
      <c r="E37" s="15"/>
    </row>
    <row r="38" spans="5:6" x14ac:dyDescent="0.25">
      <c r="E38" s="15"/>
    </row>
    <row r="39" spans="5:6" x14ac:dyDescent="0.25">
      <c r="E39" s="15"/>
    </row>
    <row r="40" spans="5:6" x14ac:dyDescent="0.25">
      <c r="E40" s="15"/>
    </row>
    <row r="41" spans="5:6" x14ac:dyDescent="0.25">
      <c r="E41" s="15"/>
    </row>
    <row r="42" spans="5:6" x14ac:dyDescent="0.25">
      <c r="E42" s="15"/>
    </row>
    <row r="43" spans="5:6" x14ac:dyDescent="0.25">
      <c r="E43" s="15"/>
    </row>
    <row r="44" spans="5:6" x14ac:dyDescent="0.25">
      <c r="E44" s="15"/>
    </row>
    <row r="45" spans="5:6" x14ac:dyDescent="0.25">
      <c r="E45" s="15"/>
    </row>
    <row r="46" spans="5:6" x14ac:dyDescent="0.25">
      <c r="E46" s="15"/>
    </row>
  </sheetData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23BD-8DB6-4774-85C1-52535A66999E}">
  <sheetPr>
    <tabColor theme="0" tint="-0.499984740745262"/>
  </sheetPr>
  <dimension ref="A1:L45"/>
  <sheetViews>
    <sheetView tabSelected="1" zoomScaleNormal="100" workbookViewId="0">
      <pane ySplit="1" topLeftCell="A2" activePane="bottomLeft" state="frozen"/>
      <selection pane="bottomLeft" activeCell="E8" sqref="E8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12</v>
      </c>
    </row>
    <row r="2" spans="1:12" ht="35.25" customHeight="1" x14ac:dyDescent="0.25">
      <c r="A2" s="20" t="s">
        <v>52</v>
      </c>
      <c r="B2" s="20" t="s">
        <v>55</v>
      </c>
      <c r="C2" s="20" t="s">
        <v>56</v>
      </c>
      <c r="D2" s="40" t="s">
        <v>125</v>
      </c>
      <c r="E2" s="41">
        <v>44655</v>
      </c>
      <c r="F2" s="42">
        <v>2686620</v>
      </c>
      <c r="G2" s="43">
        <v>32122</v>
      </c>
      <c r="H2" s="20">
        <v>443953</v>
      </c>
      <c r="I2" s="20" t="s">
        <v>11</v>
      </c>
      <c r="J2" s="20" t="s">
        <v>57</v>
      </c>
      <c r="K2" s="35" t="s">
        <v>67</v>
      </c>
      <c r="L2" s="20"/>
    </row>
    <row r="3" spans="1:12" ht="44.25" customHeight="1" thickBot="1" x14ac:dyDescent="0.3">
      <c r="F3" s="34">
        <f>SUM(F2:F2)</f>
        <v>2686620</v>
      </c>
      <c r="G3"/>
    </row>
    <row r="25" spans="5:6" x14ac:dyDescent="0.25">
      <c r="E25" s="15"/>
    </row>
    <row r="26" spans="5:6" x14ac:dyDescent="0.25">
      <c r="E26" s="15"/>
    </row>
    <row r="27" spans="5:6" x14ac:dyDescent="0.25">
      <c r="E27" s="15"/>
    </row>
    <row r="28" spans="5:6" x14ac:dyDescent="0.25">
      <c r="E28" s="15"/>
    </row>
    <row r="29" spans="5:6" x14ac:dyDescent="0.25">
      <c r="E29" s="15"/>
    </row>
    <row r="30" spans="5:6" x14ac:dyDescent="0.25">
      <c r="E30" s="15"/>
      <c r="F30" s="16"/>
    </row>
    <row r="31" spans="5:6" x14ac:dyDescent="0.25">
      <c r="E31" s="15"/>
      <c r="F31" s="16"/>
    </row>
    <row r="32" spans="5:6" x14ac:dyDescent="0.25">
      <c r="E32" s="15"/>
      <c r="F32" s="16"/>
    </row>
    <row r="33" spans="5:6" x14ac:dyDescent="0.25">
      <c r="E33" s="15"/>
      <c r="F33" s="16"/>
    </row>
    <row r="34" spans="5:6" x14ac:dyDescent="0.25">
      <c r="E34" s="15"/>
    </row>
    <row r="35" spans="5:6" x14ac:dyDescent="0.25">
      <c r="E35" s="15"/>
    </row>
    <row r="36" spans="5:6" x14ac:dyDescent="0.25">
      <c r="E36" s="15"/>
    </row>
    <row r="37" spans="5:6" x14ac:dyDescent="0.25">
      <c r="E37" s="15"/>
    </row>
    <row r="38" spans="5:6" x14ac:dyDescent="0.25">
      <c r="E38" s="15"/>
    </row>
    <row r="39" spans="5:6" x14ac:dyDescent="0.25">
      <c r="E39" s="15"/>
    </row>
    <row r="40" spans="5:6" x14ac:dyDescent="0.25">
      <c r="E40" s="15"/>
    </row>
    <row r="41" spans="5:6" x14ac:dyDescent="0.25">
      <c r="E41" s="15"/>
    </row>
    <row r="42" spans="5:6" x14ac:dyDescent="0.25">
      <c r="E42" s="15"/>
    </row>
    <row r="43" spans="5:6" x14ac:dyDescent="0.25">
      <c r="E43" s="15"/>
    </row>
    <row r="44" spans="5:6" x14ac:dyDescent="0.25">
      <c r="E44" s="15"/>
    </row>
    <row r="45" spans="5:6" x14ac:dyDescent="0.25">
      <c r="E45" s="15"/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D093-A5B8-4ED4-801A-6F4C691AEBB4}">
  <sheetPr>
    <tabColor theme="0" tint="-0.499984740745262"/>
  </sheetPr>
  <dimension ref="A1:L45"/>
  <sheetViews>
    <sheetView zoomScaleNormal="100" workbookViewId="0">
      <selection activeCell="C17" sqref="C17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12</v>
      </c>
    </row>
    <row r="2" spans="1:12" ht="35.25" customHeight="1" x14ac:dyDescent="0.25">
      <c r="A2" s="20" t="s">
        <v>63</v>
      </c>
      <c r="B2" s="5"/>
      <c r="C2" s="5"/>
      <c r="D2" s="13"/>
      <c r="E2" s="33"/>
      <c r="F2" s="10"/>
      <c r="G2" s="11"/>
      <c r="H2" s="5"/>
      <c r="I2" s="5"/>
      <c r="J2" s="5"/>
      <c r="K2" s="2"/>
      <c r="L2" s="20"/>
    </row>
    <row r="3" spans="1:12" ht="44.25" customHeight="1" thickBot="1" x14ac:dyDescent="0.3">
      <c r="F3" s="34">
        <f>SUM(F2:F2)</f>
        <v>0</v>
      </c>
      <c r="G3"/>
    </row>
    <row r="25" spans="5:6" x14ac:dyDescent="0.25">
      <c r="E25" s="15"/>
    </row>
    <row r="26" spans="5:6" x14ac:dyDescent="0.25">
      <c r="E26" s="15"/>
    </row>
    <row r="27" spans="5:6" x14ac:dyDescent="0.25">
      <c r="E27" s="15"/>
    </row>
    <row r="28" spans="5:6" x14ac:dyDescent="0.25">
      <c r="E28" s="15"/>
    </row>
    <row r="29" spans="5:6" x14ac:dyDescent="0.25">
      <c r="E29" s="15"/>
    </row>
    <row r="30" spans="5:6" x14ac:dyDescent="0.25">
      <c r="E30" s="15"/>
      <c r="F30" s="16"/>
    </row>
    <row r="31" spans="5:6" x14ac:dyDescent="0.25">
      <c r="E31" s="15"/>
      <c r="F31" s="16"/>
    </row>
    <row r="32" spans="5:6" x14ac:dyDescent="0.25">
      <c r="E32" s="15"/>
      <c r="F32" s="16"/>
    </row>
    <row r="33" spans="5:6" x14ac:dyDescent="0.25">
      <c r="E33" s="15"/>
      <c r="F33" s="16"/>
    </row>
    <row r="34" spans="5:6" x14ac:dyDescent="0.25">
      <c r="E34" s="15"/>
    </row>
    <row r="35" spans="5:6" x14ac:dyDescent="0.25">
      <c r="E35" s="15"/>
    </row>
    <row r="36" spans="5:6" x14ac:dyDescent="0.25">
      <c r="E36" s="15"/>
    </row>
    <row r="37" spans="5:6" x14ac:dyDescent="0.25">
      <c r="E37" s="15"/>
    </row>
    <row r="38" spans="5:6" x14ac:dyDescent="0.25">
      <c r="E38" s="15"/>
    </row>
    <row r="39" spans="5:6" x14ac:dyDescent="0.25">
      <c r="E39" s="15"/>
    </row>
    <row r="40" spans="5:6" x14ac:dyDescent="0.25">
      <c r="E40" s="15"/>
    </row>
    <row r="41" spans="5:6" x14ac:dyDescent="0.25">
      <c r="E41" s="15"/>
    </row>
    <row r="42" spans="5:6" x14ac:dyDescent="0.25">
      <c r="E42" s="15"/>
    </row>
    <row r="43" spans="5:6" x14ac:dyDescent="0.25">
      <c r="E43" s="15"/>
    </row>
    <row r="44" spans="5:6" x14ac:dyDescent="0.25">
      <c r="E44" s="15"/>
    </row>
    <row r="45" spans="5:6" x14ac:dyDescent="0.25">
      <c r="E45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 10 ADQ BIENES Y SERVICIOS</vt:lpstr>
      <vt:lpstr>REC 16 ADQ BIENES Y SERVICI</vt:lpstr>
      <vt:lpstr>REC 16 BIESO</vt:lpstr>
      <vt:lpstr>REC 10 SERV PROFESIONALES</vt:lpstr>
      <vt:lpstr>REC 16 SERV PROFESIONALES </vt:lpstr>
      <vt:lpstr>REC RESERVA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2022-04-30T21:14:15Z</dcterms:modified>
</cp:coreProperties>
</file>