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273B8265-A415-4BEB-94F8-2BC29AABFE37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SERVICIOS'!$A$1:$L$28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7" i="1" l="1"/>
  <c r="F28" i="2" l="1"/>
  <c r="F3" i="4"/>
  <c r="F3" i="6"/>
  <c r="F3" i="5" l="1"/>
  <c r="F3" i="3" l="1"/>
</calcChain>
</file>

<file path=xl/sharedStrings.xml><?xml version="1.0" encoding="utf-8"?>
<sst xmlns="http://schemas.openxmlformats.org/spreadsheetml/2006/main" count="290" uniqueCount="140">
  <si>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</si>
  <si>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</si>
  <si>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</si>
  <si>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</si>
  <si>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</si>
  <si>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</si>
  <si>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</si>
  <si>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</si>
  <si>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</si>
  <si>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</si>
  <si>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</si>
  <si>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</si>
  <si>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</si>
  <si>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CEVHO - CEVCI</t>
  </si>
  <si>
    <t>CSF</t>
  </si>
  <si>
    <t>SSF</t>
  </si>
  <si>
    <t>010 BIESO</t>
  </si>
  <si>
    <t>011 BIESO</t>
  </si>
  <si>
    <t>012 BIESO</t>
  </si>
  <si>
    <t>013 BIESO</t>
  </si>
  <si>
    <t>ABRIL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</si>
  <si>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</si>
  <si>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</si>
  <si>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</si>
  <si>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</si>
  <si>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</si>
  <si>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</si>
  <si>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</si>
  <si>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</si>
  <si>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</si>
  <si>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</si>
  <si>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</si>
  <si>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</si>
  <si>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</si>
  <si>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</si>
  <si>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</si>
  <si>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</si>
  <si>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</si>
  <si>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</si>
  <si>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</si>
  <si>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</si>
  <si>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</si>
  <si>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</si>
  <si>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</si>
  <si>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</si>
  <si>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</si>
  <si>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</si>
  <si>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12-7-10081-22</t>
  </si>
  <si>
    <t>UNIÓN TEMPORAL TECNI GAMA-AUTOS DE ANTIOQUIA</t>
  </si>
  <si>
    <t>UT-40  - UT-41 - UT-39 - UT-37  - UT-38</t>
  </si>
  <si>
    <t>MEVAL - REGION 6 - ESCER - DEANT - DEANT CAUCASIA</t>
  </si>
  <si>
    <t>12-7-10082-22</t>
  </si>
  <si>
    <t>UNIÓN TEMPORAL SERVIMOTOS DE ANTIOQUIA</t>
  </si>
  <si>
    <t>UTSM-29 - UTSM-28 - UTSM-26 - UTSM-27</t>
  </si>
  <si>
    <t>MEVAL - ESCER - DEANT - DEANT CAUCASIA</t>
  </si>
  <si>
    <t>12-1-10084-22</t>
  </si>
  <si>
    <t>EDATEL</t>
  </si>
  <si>
    <t>BSPE2001987</t>
  </si>
  <si>
    <t>DEANT</t>
  </si>
  <si>
    <t>12-7-10100-22</t>
  </si>
  <si>
    <t>EQUIPARO LTDA</t>
  </si>
  <si>
    <t>FE525  - FE531</t>
  </si>
  <si>
    <t xml:space="preserve"> REGION - ESCER</t>
  </si>
  <si>
    <t>12-7-10085-22</t>
  </si>
  <si>
    <t>FREDY MARTINEZ MERCADO</t>
  </si>
  <si>
    <t>FM 166</t>
  </si>
  <si>
    <t>12-8-10001-23</t>
  </si>
  <si>
    <t>SAN MIGUEL E.D.S. S.A.S.</t>
  </si>
  <si>
    <t>FE4564</t>
  </si>
  <si>
    <t>12-8-10099-22</t>
  </si>
  <si>
    <t>FEG40392</t>
  </si>
  <si>
    <t>12-8-10091-22</t>
  </si>
  <si>
    <t>ESTACIONES DE SERVICIO LOS OSOS S.A.S.</t>
  </si>
  <si>
    <t xml:space="preserve">CLAUDIA ELENA GUEVARA CASTRILLON Y/O EDS SOPETRAN </t>
  </si>
  <si>
    <t>EDSS882</t>
  </si>
  <si>
    <t>12-8-10090-22</t>
  </si>
  <si>
    <t xml:space="preserve">ORIENTE PETROLERO S.A.S </t>
  </si>
  <si>
    <t>FE7976 - FE7975</t>
  </si>
  <si>
    <t>27423 -  27523</t>
  </si>
  <si>
    <t>12-8-10087-22</t>
  </si>
  <si>
    <t>RAUL ALBERTO GOMEZ DUQUE</t>
  </si>
  <si>
    <t>FE7823 - NC225</t>
  </si>
  <si>
    <t>Orden de Compra 99006</t>
  </si>
  <si>
    <t>ASEAR SA ESP</t>
  </si>
  <si>
    <t>ASEA 7228 - ASEA 7232 - ASEA 7252 Y 7253 - ASEA 7230</t>
  </si>
  <si>
    <t>MEVAL - ESCER - REGION  GREPCI - DEANT DINCO - DEANT</t>
  </si>
  <si>
    <t>FE532 - FE527</t>
  </si>
  <si>
    <t>MEVAL - DEANT</t>
  </si>
  <si>
    <t>BSPE2002044</t>
  </si>
  <si>
    <t>Orden de Compra 99125</t>
  </si>
  <si>
    <t>LA PREVISORA S.A. COMPAÑIA DE SEGUROS</t>
  </si>
  <si>
    <t xml:space="preserve">70SO127163 - 70SO127164 - 70SO127165 -  70SO127166 - 70SO127167 - 70SO127168 - 70SO127169 - 70SO127170 - 70SO127171 - 70SO127179 -  70SO127180 -  70SO127181 -70SO127195 -  70SO127196 - 70SO127197 - 70SO127261 - 70SO127262 -  70SO127263 - 70SO127264 - 70SO127265 - 70SO127266 - 70SO127267 - 70SO127268 - 70SO127269 - 70SO127270 - 70SO127271 - 70SO127272 - 70SO127273 - 70SO127274 - 70SO127275 - 70SO127276 - 70SO127277 - 70SO127278 - 70SO127279 - 70SO127280 - 70SO127281 - 70SO127282 -  70SO127283 - 70SO127284 - 70SO127285 - 70SO127286 - 70SO127287 -  70SO127288 - 70SO127289 - 70SO127290 - 70SO127291 - 70SO127292 - 70SO127293 - 70SO127294 - 70SO127295 - 70SO127296 - 70SO127297 - 70SO127298 -70SO127299 -  70SO127300 - 70SO127301 - 70SO127302 - 70SO127303 - 70SO127304 -  70SO127305 - 70SO127308 - 70SO127309 - 70SO127310 - 70SO127311 - 70SO127312 - 70SO127313 - 70SO127314 - 70SO127315 - 70SO127316 - 70SO127317 -70SO127318 -  70SO127319 - 70SO127320 - 70SO127321 - 70SO127322 -70SO127323 - 70SO127324 - 70SO127325 - 70SO127326 - 70SO127327 - 70SO127328 - 70SO127329 - 70SO127330 - 70SO127331 - 70SO127332 - 70SO127333 - 70SO127334 - 70SO127335 - 70SO127336 - 70SO127337 - 70SO127338 - 70SO127339 - 70SO127340 - 70SO127341 - 70SO127342 - 70SO127343 - 70SO127344 - 70SO127345 - 70SO127346 - 70SO127347 - 70SO127348 - 70SO127349 - 70SO127350 - 70SO127351 - 70SO127352 - 70SO127353 - 70SO127354 - 70SO127365 - 70SO127366 - 70SO127367 - 70SO127369 - 70SO127370 - 70SO127371 -70SO127378 - 70SO127379 - 70SO127380 - 70SO127382 - 70SO127383 - 70SO127385 - 70SO127386 - 70SO127387 - 70SO127389 - 70SO127392 - 70SO127393 - 70SO127394 - 70SO127396 - 70SO127397 - 70SO127398 - 70SO127399 -  70SO127400 - 70SO127401 - 70SO127402 - 70SO127405 - 70SO127406 - 70SO127407 -  70SO127408 -  70SO127409 - 70SO127410 - 70SO127411 -  70SO127412 - 70SO127413 - 70SO127424 - 70SO127425 - 70SO127428 - 70SO127430 - 70SO127431 - 70SO127432 - 70SO127433 - 70SO127434 - 70SO127435 - 70SO127436 - 70SO127437 - 70SO127438 - 70SO127441 - 70SO127442 - 70SO127443 -  70SO127444 - 70SO127445 - 70SO127446 - 70SO127447 - 70SO127448 - 70SO127449 - 70SO127450 - 70SO127451 - 70SO127452 - 70SO127453 - 70SO127507 - 70SO127508 - 70SO127509 - 70SO127513 - 70SO127515 - 70SO127516 - 70SO127517 - 70SO127518 - 70SO127539 - 70SO127540 - 70SO127551 -  70SO127552 - 70SO127553 - 70SO127554 - 70SO127555 - 70SO127561 - 70SO127563 - 70SO127566 - 70SO127567 -  70SO127568 - 70SO127569 - 70SO127570 - 70SO127571 - 70SO127573 - 70SO127587 - 70SO127655 - 70SO127656  - 70SO127657 - 70SO127658 - 70SO127659 - 70SO127660 </t>
  </si>
  <si>
    <t>MEVAL - DEANT - ESCER</t>
  </si>
  <si>
    <t>Orden de Compra 98423</t>
  </si>
  <si>
    <t>DISTRACOM</t>
  </si>
  <si>
    <t>ECCO162584 - ECCO160302  - ECCO160303 - ECCO162600</t>
  </si>
  <si>
    <t>MEVAL - REGION</t>
  </si>
  <si>
    <t>12-8-10093-22</t>
  </si>
  <si>
    <t xml:space="preserve">GUILLERMO LEON GAVIRIA GONZALEZ Y/O EDS LA CRISTALINA  </t>
  </si>
  <si>
    <t>FEV616</t>
  </si>
  <si>
    <t>12-8-10086-22</t>
  </si>
  <si>
    <t>LIBIA DEL CARMEN GARCIA MEJIA</t>
  </si>
  <si>
    <t>EDS-1489</t>
  </si>
  <si>
    <t>12-8-10095-22</t>
  </si>
  <si>
    <t>HERLIMA S.A.S.</t>
  </si>
  <si>
    <t>TP-25833- 2-296</t>
  </si>
  <si>
    <t>12-8-10089-22</t>
  </si>
  <si>
    <t>JORGE IVAN CASTAÑEDA GIRALDO</t>
  </si>
  <si>
    <t>201841 - 1</t>
  </si>
  <si>
    <t>12-5-10102-22</t>
  </si>
  <si>
    <t>SERVICIOS POSTALES NACIONALES S.A.</t>
  </si>
  <si>
    <t>03-501782 - 03-501779 - 03-501781 - 03-501780</t>
  </si>
  <si>
    <t>MEVAL - DEANT - ESCER - REGION</t>
  </si>
  <si>
    <t>ECCO160305 - ECCO162637  - ECCO162643</t>
  </si>
  <si>
    <t>ESCER</t>
  </si>
  <si>
    <t>12-8-10092-22</t>
  </si>
  <si>
    <t>ARIOLFO ASDRUBAL GONZALES TORRES Y/O ESTACION DE SERVICIO EL OASIS</t>
  </si>
  <si>
    <t>PM-6700 - MV00V2-5 - MV00V2-7 - PM-6701 - MV00V2-6</t>
  </si>
  <si>
    <t>12-8-10094-22</t>
  </si>
  <si>
    <t>HUGO ALONSO MUÑETONES YARCE</t>
  </si>
  <si>
    <t>FE3282 - NC2-153</t>
  </si>
  <si>
    <t>014 BIESO</t>
  </si>
  <si>
    <t>FM168 - FM167</t>
  </si>
  <si>
    <t>ECCO160301 - ECCO162570</t>
  </si>
  <si>
    <t>Orden de Compra 98434</t>
  </si>
  <si>
    <t>ECCO160334 - NC ECCO163461 - ECCO162994 - ECCO163037</t>
  </si>
  <si>
    <t>ECCO160340 - ECCO163007</t>
  </si>
  <si>
    <t>DEANT CAUCASIA</t>
  </si>
  <si>
    <t>ASEA7240 - ASEA7260  - ASEA7229 - ASEA7227</t>
  </si>
  <si>
    <t>BIESO HOPAS - BIESO COSDO - BIESO CEVHO - CEVCI</t>
  </si>
  <si>
    <t>12-7-10097-22</t>
  </si>
  <si>
    <t>INDUSTRIAS ALIMENTICIAS ENRIPAN SAS</t>
  </si>
  <si>
    <t>FE2075</t>
  </si>
  <si>
    <t>12-1-10083-22</t>
  </si>
  <si>
    <t>SURAMERICANA DE ARRENDAMIENTOS S.A</t>
  </si>
  <si>
    <t>SURA975390</t>
  </si>
  <si>
    <t>12-7-10002-23</t>
  </si>
  <si>
    <t>ECONTROL SYYSTEMS S.A.S</t>
  </si>
  <si>
    <t>FE320</t>
  </si>
  <si>
    <t>BIESO CEVCI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</si>
</sst>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21" fillId="0" borderId="1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15" xfId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2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0" fillId="34" borderId="11" xfId="1" applyNumberFormat="1" applyFont="1" applyFill="1" applyBorder="1" applyAlignment="1">
      <alignment horizontal="center" vertical="center" wrapText="1"/>
    </xf>
    <xf numFmtId="44" fontId="21" fillId="0" borderId="12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9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4" fontId="1" fillId="2" borderId="15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4" fontId="1" fillId="2" borderId="23" xfId="156" applyFont="1" applyFill="1" applyBorder="1" applyAlignment="1">
      <alignment horizontal="center" vertical="center" wrapText="1"/>
    </xf>
    <xf numFmtId="43" fontId="1" fillId="2" borderId="23" xfId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44" fontId="0" fillId="34" borderId="25" xfId="156" applyFont="1" applyFill="1" applyBorder="1" applyAlignment="1">
      <alignment horizontal="center" vertical="center" wrapText="1"/>
    </xf>
    <xf numFmtId="0" fontId="0" fillId="0" borderId="25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49" fontId="19" fillId="0" borderId="27" xfId="1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40"/>
  <sheetViews>
    <sheetView tabSelected="1" zoomScaleNormal="100" workbookViewId="0">
      <pane ySplit="1" topLeftCell="A17" activePane="bottomLeft" state="frozen"/>
      <selection pane="bottomLeft" activeCell="D31" sqref="D31"/>
    </sheetView>
  </sheetViews>
  <sheetFormatPr baseColWidth="10" defaultColWidth="8.85546875" defaultRowHeight="26.25" customHeight="1" x14ac:dyDescent="0.25"/>
  <cols>
    <col min="1" max="1" width="8.85546875" customWidth="1"/>
    <col min="2" max="2" width="23.5703125" customWidth="1"/>
    <col min="3" max="3" width="29.42578125" customWidth="1"/>
    <col min="4" max="4" width="113.28515625" customWidth="1"/>
    <col min="5" max="5" width="19.85546875" customWidth="1"/>
    <col min="6" max="6" width="19.5703125" style="33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66.42578125" customWidth="1"/>
    <col min="13" max="17" width="11.5703125" customWidth="1"/>
    <col min="18" max="23" width="11.140625" customWidth="1"/>
  </cols>
  <sheetData>
    <row r="1" spans="1:12" ht="26.25" customHeight="1" x14ac:dyDescent="0.25">
      <c r="A1" s="45" t="s">
        <v>0</v>
      </c>
      <c r="B1" s="46" t="s">
        <v>3</v>
      </c>
      <c r="C1" s="46" t="s">
        <v>1</v>
      </c>
      <c r="D1" s="46" t="s">
        <v>2</v>
      </c>
      <c r="E1" s="46" t="s">
        <v>5</v>
      </c>
      <c r="F1" s="47" t="s">
        <v>6</v>
      </c>
      <c r="G1" s="48" t="s">
        <v>7</v>
      </c>
      <c r="H1" s="46" t="s">
        <v>4</v>
      </c>
      <c r="I1" s="46" t="s">
        <v>8</v>
      </c>
      <c r="J1" s="46" t="s">
        <v>10</v>
      </c>
      <c r="K1" s="46" t="s">
        <v>9</v>
      </c>
      <c r="L1" s="49" t="s">
        <v>11</v>
      </c>
    </row>
    <row r="2" spans="1:12" ht="30" customHeight="1" x14ac:dyDescent="0.25">
      <c r="A2" s="51" t="s">
        <v>21</v>
      </c>
      <c r="B2" s="17" t="s">
        <v>47</v>
      </c>
      <c r="C2" s="5" t="s">
        <v>48</v>
      </c>
      <c r="D2" s="5" t="s">
        <v>49</v>
      </c>
      <c r="E2" s="7">
        <v>45026</v>
      </c>
      <c r="F2" s="31">
        <v>145336794.44</v>
      </c>
      <c r="G2" s="6">
        <v>26523</v>
      </c>
      <c r="H2" s="5">
        <v>471809</v>
      </c>
      <c r="I2" s="5" t="s">
        <v>14</v>
      </c>
      <c r="J2" s="5" t="s">
        <v>50</v>
      </c>
      <c r="K2" s="2" t="s">
        <v>20</v>
      </c>
      <c r="L2" s="21"/>
    </row>
    <row r="3" spans="1:12" ht="26.25" customHeight="1" x14ac:dyDescent="0.25">
      <c r="A3" s="51" t="s">
        <v>22</v>
      </c>
      <c r="B3" s="17" t="s">
        <v>51</v>
      </c>
      <c r="C3" s="5" t="s">
        <v>52</v>
      </c>
      <c r="D3" s="5" t="s">
        <v>53</v>
      </c>
      <c r="E3" s="7">
        <v>45026</v>
      </c>
      <c r="F3" s="31">
        <v>179299316.37</v>
      </c>
      <c r="G3" s="6">
        <v>26623</v>
      </c>
      <c r="H3" s="5">
        <v>471804</v>
      </c>
      <c r="I3" s="5" t="s">
        <v>14</v>
      </c>
      <c r="J3" s="5" t="s">
        <v>54</v>
      </c>
      <c r="K3" s="2" t="s">
        <v>20</v>
      </c>
      <c r="L3" s="21"/>
    </row>
    <row r="4" spans="1:12" ht="26.25" customHeight="1" x14ac:dyDescent="0.25">
      <c r="A4" s="51" t="s">
        <v>23</v>
      </c>
      <c r="B4" s="17" t="s">
        <v>55</v>
      </c>
      <c r="C4" s="5" t="s">
        <v>56</v>
      </c>
      <c r="D4" s="5" t="s">
        <v>57</v>
      </c>
      <c r="E4" s="7">
        <v>45026</v>
      </c>
      <c r="F4" s="31">
        <v>17482914</v>
      </c>
      <c r="G4" s="6">
        <v>26723</v>
      </c>
      <c r="H4" s="5">
        <v>477234</v>
      </c>
      <c r="I4" s="5" t="s">
        <v>14</v>
      </c>
      <c r="J4" s="5" t="s">
        <v>58</v>
      </c>
      <c r="K4" s="2" t="s">
        <v>20</v>
      </c>
      <c r="L4" s="21"/>
    </row>
    <row r="5" spans="1:12" ht="26.25" customHeight="1" x14ac:dyDescent="0.25">
      <c r="A5" s="51" t="s">
        <v>24</v>
      </c>
      <c r="B5" s="17" t="s">
        <v>59</v>
      </c>
      <c r="C5" s="5" t="s">
        <v>60</v>
      </c>
      <c r="D5" s="5" t="s">
        <v>61</v>
      </c>
      <c r="E5" s="7">
        <v>45027</v>
      </c>
      <c r="F5" s="31">
        <v>8188915</v>
      </c>
      <c r="G5" s="6">
        <v>26823</v>
      </c>
      <c r="H5" s="5">
        <v>471794</v>
      </c>
      <c r="I5" s="5" t="s">
        <v>14</v>
      </c>
      <c r="J5" s="5" t="s">
        <v>62</v>
      </c>
      <c r="K5" s="2" t="s">
        <v>20</v>
      </c>
      <c r="L5" s="21"/>
    </row>
    <row r="6" spans="1:12" ht="26.25" customHeight="1" x14ac:dyDescent="0.25">
      <c r="A6" s="51" t="s">
        <v>25</v>
      </c>
      <c r="B6" s="17" t="s">
        <v>63</v>
      </c>
      <c r="C6" s="5" t="s">
        <v>64</v>
      </c>
      <c r="D6" s="5" t="s">
        <v>65</v>
      </c>
      <c r="E6" s="7">
        <v>45027</v>
      </c>
      <c r="F6" s="31">
        <v>3700000</v>
      </c>
      <c r="G6" s="6">
        <v>26923</v>
      </c>
      <c r="H6" s="5">
        <v>471814</v>
      </c>
      <c r="I6" s="5" t="s">
        <v>14</v>
      </c>
      <c r="J6" s="5" t="s">
        <v>58</v>
      </c>
      <c r="K6" s="2" t="s">
        <v>20</v>
      </c>
      <c r="L6" s="21"/>
    </row>
    <row r="7" spans="1:12" ht="26.25" customHeight="1" x14ac:dyDescent="0.25">
      <c r="A7" s="51" t="s">
        <v>26</v>
      </c>
      <c r="B7" s="17" t="s">
        <v>66</v>
      </c>
      <c r="C7" s="5" t="s">
        <v>67</v>
      </c>
      <c r="D7" s="5" t="s">
        <v>68</v>
      </c>
      <c r="E7" s="7">
        <v>45027</v>
      </c>
      <c r="F7" s="31">
        <v>8863460</v>
      </c>
      <c r="G7" s="6">
        <v>27123</v>
      </c>
      <c r="H7" s="5">
        <v>482200</v>
      </c>
      <c r="I7" s="5" t="s">
        <v>14</v>
      </c>
      <c r="J7" s="5" t="s">
        <v>58</v>
      </c>
      <c r="K7" s="2" t="s">
        <v>20</v>
      </c>
      <c r="L7" s="21"/>
    </row>
    <row r="8" spans="1:12" ht="26.25" customHeight="1" x14ac:dyDescent="0.25">
      <c r="A8" s="51" t="s">
        <v>27</v>
      </c>
      <c r="B8" s="17" t="s">
        <v>69</v>
      </c>
      <c r="C8" s="5" t="s">
        <v>72</v>
      </c>
      <c r="D8" s="5" t="s">
        <v>70</v>
      </c>
      <c r="E8" s="7">
        <v>45027</v>
      </c>
      <c r="F8" s="31">
        <v>5022040</v>
      </c>
      <c r="G8" s="6">
        <v>27223</v>
      </c>
      <c r="H8" s="5">
        <v>475836</v>
      </c>
      <c r="I8" s="5" t="s">
        <v>14</v>
      </c>
      <c r="J8" s="5" t="s">
        <v>58</v>
      </c>
      <c r="K8" s="2" t="s">
        <v>20</v>
      </c>
      <c r="L8" s="21"/>
    </row>
    <row r="9" spans="1:12" ht="26.25" customHeight="1" x14ac:dyDescent="0.25">
      <c r="A9" s="51" t="s">
        <v>28</v>
      </c>
      <c r="B9" s="17" t="s">
        <v>71</v>
      </c>
      <c r="C9" s="5" t="s">
        <v>73</v>
      </c>
      <c r="D9" s="5" t="s">
        <v>74</v>
      </c>
      <c r="E9" s="7">
        <v>45027</v>
      </c>
      <c r="F9" s="31">
        <v>9586318.1600000001</v>
      </c>
      <c r="G9" s="6">
        <v>27323</v>
      </c>
      <c r="H9" s="5">
        <v>475907</v>
      </c>
      <c r="I9" s="5" t="s">
        <v>14</v>
      </c>
      <c r="J9" s="5" t="s">
        <v>58</v>
      </c>
      <c r="K9" s="2" t="s">
        <v>20</v>
      </c>
      <c r="L9" s="21"/>
    </row>
    <row r="10" spans="1:12" ht="26.25" customHeight="1" x14ac:dyDescent="0.25">
      <c r="A10" s="51" t="s">
        <v>29</v>
      </c>
      <c r="B10" s="17" t="s">
        <v>75</v>
      </c>
      <c r="C10" s="5" t="s">
        <v>76</v>
      </c>
      <c r="D10" s="5" t="s">
        <v>77</v>
      </c>
      <c r="E10" s="7">
        <v>45028</v>
      </c>
      <c r="F10" s="31">
        <v>15669091</v>
      </c>
      <c r="G10" s="6" t="s">
        <v>78</v>
      </c>
      <c r="H10" s="5">
        <v>475902</v>
      </c>
      <c r="I10" s="5" t="s">
        <v>14</v>
      </c>
      <c r="J10" s="5" t="s">
        <v>58</v>
      </c>
      <c r="K10" s="2" t="s">
        <v>20</v>
      </c>
      <c r="L10" s="21"/>
    </row>
    <row r="11" spans="1:12" ht="26.25" customHeight="1" x14ac:dyDescent="0.25">
      <c r="A11" s="51" t="s">
        <v>30</v>
      </c>
      <c r="B11" s="17" t="s">
        <v>79</v>
      </c>
      <c r="C11" s="5" t="s">
        <v>80</v>
      </c>
      <c r="D11" s="5" t="s">
        <v>81</v>
      </c>
      <c r="E11" s="7">
        <v>45028</v>
      </c>
      <c r="F11" s="31">
        <v>10837425.529999999</v>
      </c>
      <c r="G11" s="6">
        <v>27623</v>
      </c>
      <c r="H11" s="5">
        <v>475901</v>
      </c>
      <c r="I11" s="5" t="s">
        <v>14</v>
      </c>
      <c r="J11" s="5" t="s">
        <v>58</v>
      </c>
      <c r="K11" s="2" t="s">
        <v>20</v>
      </c>
      <c r="L11" s="21"/>
    </row>
    <row r="12" spans="1:12" ht="35.25" customHeight="1" x14ac:dyDescent="0.25">
      <c r="A12" s="51" t="s">
        <v>31</v>
      </c>
      <c r="B12" s="17" t="s">
        <v>82</v>
      </c>
      <c r="C12" s="5" t="s">
        <v>83</v>
      </c>
      <c r="D12" s="5" t="s">
        <v>84</v>
      </c>
      <c r="E12" s="7">
        <v>45028</v>
      </c>
      <c r="F12" s="31">
        <v>87034032.650000006</v>
      </c>
      <c r="G12" s="6">
        <v>27723</v>
      </c>
      <c r="H12" s="5">
        <v>471848</v>
      </c>
      <c r="I12" s="5" t="s">
        <v>14</v>
      </c>
      <c r="J12" s="5" t="s">
        <v>85</v>
      </c>
      <c r="K12" s="2" t="s">
        <v>20</v>
      </c>
      <c r="L12" s="21"/>
    </row>
    <row r="13" spans="1:12" ht="26.25" customHeight="1" x14ac:dyDescent="0.25">
      <c r="A13" s="51" t="s">
        <v>32</v>
      </c>
      <c r="B13" s="17" t="s">
        <v>59</v>
      </c>
      <c r="C13" s="5" t="s">
        <v>60</v>
      </c>
      <c r="D13" s="5" t="s">
        <v>86</v>
      </c>
      <c r="E13" s="7">
        <v>44664</v>
      </c>
      <c r="F13" s="31">
        <v>47855526</v>
      </c>
      <c r="G13" s="6">
        <v>28023</v>
      </c>
      <c r="H13" s="5">
        <v>471794</v>
      </c>
      <c r="I13" s="5" t="s">
        <v>14</v>
      </c>
      <c r="J13" s="5" t="s">
        <v>87</v>
      </c>
      <c r="K13" s="2" t="s">
        <v>20</v>
      </c>
      <c r="L13" s="21"/>
    </row>
    <row r="14" spans="1:12" ht="26.25" customHeight="1" x14ac:dyDescent="0.25">
      <c r="A14" s="51" t="s">
        <v>33</v>
      </c>
      <c r="B14" s="17" t="s">
        <v>55</v>
      </c>
      <c r="C14" s="5" t="s">
        <v>56</v>
      </c>
      <c r="D14" s="5" t="s">
        <v>88</v>
      </c>
      <c r="E14" s="7">
        <v>45029</v>
      </c>
      <c r="F14" s="31">
        <v>17482914</v>
      </c>
      <c r="G14" s="6">
        <v>28123</v>
      </c>
      <c r="H14" s="5">
        <v>477234</v>
      </c>
      <c r="I14" s="5" t="s">
        <v>14</v>
      </c>
      <c r="J14" s="5" t="s">
        <v>58</v>
      </c>
      <c r="K14" s="2" t="s">
        <v>20</v>
      </c>
      <c r="L14" s="21"/>
    </row>
    <row r="15" spans="1:12" ht="337.5" customHeight="1" x14ac:dyDescent="0.25">
      <c r="A15" s="51" t="s">
        <v>34</v>
      </c>
      <c r="B15" s="17" t="s">
        <v>89</v>
      </c>
      <c r="C15" s="5" t="s">
        <v>90</v>
      </c>
      <c r="D15" s="5" t="s">
        <v>91</v>
      </c>
      <c r="E15" s="7">
        <v>45030</v>
      </c>
      <c r="F15" s="31">
        <v>155373872</v>
      </c>
      <c r="G15" s="6">
        <v>29123</v>
      </c>
      <c r="H15" s="5">
        <v>476725</v>
      </c>
      <c r="I15" s="5" t="s">
        <v>14</v>
      </c>
      <c r="J15" s="5" t="s">
        <v>92</v>
      </c>
      <c r="K15" s="2" t="s">
        <v>20</v>
      </c>
      <c r="L15" s="21"/>
    </row>
    <row r="16" spans="1:12" ht="26.25" customHeight="1" x14ac:dyDescent="0.25">
      <c r="A16" s="51" t="s">
        <v>35</v>
      </c>
      <c r="B16" s="17" t="s">
        <v>93</v>
      </c>
      <c r="C16" s="5" t="s">
        <v>94</v>
      </c>
      <c r="D16" s="5" t="s">
        <v>95</v>
      </c>
      <c r="E16" s="7">
        <v>45033</v>
      </c>
      <c r="F16" s="31">
        <v>73123070.120000005</v>
      </c>
      <c r="G16" s="6">
        <v>29223</v>
      </c>
      <c r="H16" s="5">
        <v>475494</v>
      </c>
      <c r="I16" s="5" t="s">
        <v>14</v>
      </c>
      <c r="J16" s="5" t="s">
        <v>96</v>
      </c>
      <c r="K16" s="2" t="s">
        <v>20</v>
      </c>
      <c r="L16" s="21"/>
    </row>
    <row r="17" spans="1:12" ht="42.75" customHeight="1" x14ac:dyDescent="0.25">
      <c r="A17" s="51" t="s">
        <v>36</v>
      </c>
      <c r="B17" s="17" t="s">
        <v>97</v>
      </c>
      <c r="C17" s="5" t="s">
        <v>98</v>
      </c>
      <c r="D17" s="5" t="s">
        <v>99</v>
      </c>
      <c r="E17" s="7">
        <v>45033</v>
      </c>
      <c r="F17" s="31">
        <v>2666435</v>
      </c>
      <c r="G17" s="6">
        <v>29323</v>
      </c>
      <c r="H17" s="5">
        <v>475778</v>
      </c>
      <c r="I17" s="5" t="s">
        <v>14</v>
      </c>
      <c r="J17" s="5" t="s">
        <v>58</v>
      </c>
      <c r="K17" s="2" t="s">
        <v>20</v>
      </c>
      <c r="L17" s="21"/>
    </row>
    <row r="18" spans="1:12" ht="26.25" customHeight="1" x14ac:dyDescent="0.25">
      <c r="A18" s="51" t="s">
        <v>37</v>
      </c>
      <c r="B18" s="17" t="s">
        <v>100</v>
      </c>
      <c r="C18" s="5" t="s">
        <v>101</v>
      </c>
      <c r="D18" s="5" t="s">
        <v>102</v>
      </c>
      <c r="E18" s="7">
        <v>45034</v>
      </c>
      <c r="F18" s="31">
        <v>6731107</v>
      </c>
      <c r="G18" s="6">
        <v>30023</v>
      </c>
      <c r="H18" s="5">
        <v>478043</v>
      </c>
      <c r="I18" s="5" t="s">
        <v>14</v>
      </c>
      <c r="J18" s="5" t="s">
        <v>58</v>
      </c>
      <c r="K18" s="2" t="s">
        <v>20</v>
      </c>
      <c r="L18" s="21"/>
    </row>
    <row r="19" spans="1:12" ht="26.25" customHeight="1" x14ac:dyDescent="0.25">
      <c r="A19" s="51" t="s">
        <v>38</v>
      </c>
      <c r="B19" s="17" t="s">
        <v>103</v>
      </c>
      <c r="C19" s="5" t="s">
        <v>104</v>
      </c>
      <c r="D19" s="5" t="s">
        <v>105</v>
      </c>
      <c r="E19" s="7">
        <v>45034</v>
      </c>
      <c r="F19" s="31">
        <v>18257039.5</v>
      </c>
      <c r="G19" s="6">
        <v>30123</v>
      </c>
      <c r="H19" s="5">
        <v>475906</v>
      </c>
      <c r="I19" s="5" t="s">
        <v>14</v>
      </c>
      <c r="J19" s="5" t="s">
        <v>58</v>
      </c>
      <c r="K19" s="2" t="s">
        <v>20</v>
      </c>
      <c r="L19" s="21"/>
    </row>
    <row r="20" spans="1:12" ht="26.25" customHeight="1" x14ac:dyDescent="0.25">
      <c r="A20" s="51" t="s">
        <v>39</v>
      </c>
      <c r="B20" s="17" t="s">
        <v>106</v>
      </c>
      <c r="C20" s="5" t="s">
        <v>107</v>
      </c>
      <c r="D20" s="5" t="s">
        <v>108</v>
      </c>
      <c r="E20" s="7">
        <v>45034</v>
      </c>
      <c r="F20" s="31">
        <v>4571410</v>
      </c>
      <c r="G20" s="6">
        <v>30223</v>
      </c>
      <c r="H20" s="5">
        <v>475905</v>
      </c>
      <c r="I20" s="5" t="s">
        <v>14</v>
      </c>
      <c r="J20" s="5" t="s">
        <v>58</v>
      </c>
      <c r="K20" s="2" t="s">
        <v>20</v>
      </c>
      <c r="L20" s="21"/>
    </row>
    <row r="21" spans="1:12" ht="26.25" customHeight="1" x14ac:dyDescent="0.25">
      <c r="A21" s="51" t="s">
        <v>40</v>
      </c>
      <c r="B21" s="17" t="s">
        <v>109</v>
      </c>
      <c r="C21" s="5" t="s">
        <v>110</v>
      </c>
      <c r="D21" s="5" t="s">
        <v>111</v>
      </c>
      <c r="E21" s="7">
        <v>45037</v>
      </c>
      <c r="F21" s="31">
        <v>2081200</v>
      </c>
      <c r="G21" s="6">
        <v>30623</v>
      </c>
      <c r="H21" s="5">
        <v>471795</v>
      </c>
      <c r="I21" s="5" t="s">
        <v>14</v>
      </c>
      <c r="J21" s="5" t="s">
        <v>112</v>
      </c>
      <c r="K21" s="2" t="s">
        <v>20</v>
      </c>
      <c r="L21" s="21"/>
    </row>
    <row r="22" spans="1:12" ht="26.25" customHeight="1" x14ac:dyDescent="0.25">
      <c r="A22" s="51" t="s">
        <v>41</v>
      </c>
      <c r="B22" s="17" t="s">
        <v>93</v>
      </c>
      <c r="C22" s="5" t="s">
        <v>94</v>
      </c>
      <c r="D22" s="5" t="s">
        <v>113</v>
      </c>
      <c r="E22" s="7">
        <v>45037</v>
      </c>
      <c r="F22" s="31">
        <v>4916995.8499999996</v>
      </c>
      <c r="G22" s="6">
        <v>30723</v>
      </c>
      <c r="H22" s="5">
        <v>475494</v>
      </c>
      <c r="I22" s="5" t="s">
        <v>14</v>
      </c>
      <c r="J22" s="5" t="s">
        <v>114</v>
      </c>
      <c r="K22" s="2" t="s">
        <v>20</v>
      </c>
      <c r="L22" s="21"/>
    </row>
    <row r="23" spans="1:12" ht="26.25" customHeight="1" x14ac:dyDescent="0.25">
      <c r="A23" s="51" t="s">
        <v>42</v>
      </c>
      <c r="B23" s="17" t="s">
        <v>115</v>
      </c>
      <c r="C23" s="5" t="s">
        <v>116</v>
      </c>
      <c r="D23" s="5" t="s">
        <v>117</v>
      </c>
      <c r="E23" s="7">
        <v>45040</v>
      </c>
      <c r="F23" s="31">
        <v>1832572</v>
      </c>
      <c r="G23" s="6">
        <v>30923</v>
      </c>
      <c r="H23" s="5">
        <v>475777</v>
      </c>
      <c r="I23" s="5" t="s">
        <v>14</v>
      </c>
      <c r="J23" s="5" t="s">
        <v>58</v>
      </c>
      <c r="K23" s="2" t="s">
        <v>20</v>
      </c>
      <c r="L23" s="21"/>
    </row>
    <row r="24" spans="1:12" ht="26.25" customHeight="1" x14ac:dyDescent="0.25">
      <c r="A24" s="51" t="s">
        <v>43</v>
      </c>
      <c r="B24" s="17" t="s">
        <v>118</v>
      </c>
      <c r="C24" s="5" t="s">
        <v>119</v>
      </c>
      <c r="D24" s="5" t="s">
        <v>120</v>
      </c>
      <c r="E24" s="7">
        <v>45041</v>
      </c>
      <c r="F24" s="31">
        <v>3465880</v>
      </c>
      <c r="G24" s="6">
        <v>31023</v>
      </c>
      <c r="H24" s="5">
        <v>475908</v>
      </c>
      <c r="I24" s="5" t="s">
        <v>14</v>
      </c>
      <c r="J24" s="5" t="s">
        <v>58</v>
      </c>
      <c r="K24" s="2" t="s">
        <v>20</v>
      </c>
      <c r="L24" s="21"/>
    </row>
    <row r="25" spans="1:12" ht="26.25" customHeight="1" x14ac:dyDescent="0.25">
      <c r="A25" s="51" t="s">
        <v>44</v>
      </c>
      <c r="B25" s="17" t="s">
        <v>93</v>
      </c>
      <c r="C25" s="5" t="s">
        <v>94</v>
      </c>
      <c r="D25" s="14" t="s">
        <v>123</v>
      </c>
      <c r="E25" s="7">
        <v>45044</v>
      </c>
      <c r="F25" s="31">
        <v>77746129.519999996</v>
      </c>
      <c r="G25" s="6">
        <v>31223</v>
      </c>
      <c r="H25" s="5">
        <v>475494</v>
      </c>
      <c r="I25" s="5" t="s">
        <v>14</v>
      </c>
      <c r="J25" s="5" t="s">
        <v>58</v>
      </c>
      <c r="K25" s="2" t="s">
        <v>20</v>
      </c>
      <c r="L25" s="21"/>
    </row>
    <row r="26" spans="1:12" ht="26.25" customHeight="1" x14ac:dyDescent="0.25">
      <c r="A26" s="51" t="s">
        <v>45</v>
      </c>
      <c r="B26" s="17" t="s">
        <v>124</v>
      </c>
      <c r="C26" s="5" t="s">
        <v>94</v>
      </c>
      <c r="D26" s="5" t="s">
        <v>125</v>
      </c>
      <c r="E26" s="7">
        <v>45044</v>
      </c>
      <c r="F26" s="31">
        <v>52029385.829999998</v>
      </c>
      <c r="G26" s="6">
        <v>31323</v>
      </c>
      <c r="H26" s="5">
        <v>475909</v>
      </c>
      <c r="I26" s="5" t="s">
        <v>14</v>
      </c>
      <c r="J26" s="5" t="s">
        <v>58</v>
      </c>
      <c r="K26" s="2" t="s">
        <v>20</v>
      </c>
      <c r="L26" s="21"/>
    </row>
    <row r="27" spans="1:12" ht="26.25" customHeight="1" x14ac:dyDescent="0.25">
      <c r="A27" s="51" t="s">
        <v>46</v>
      </c>
      <c r="B27" s="17" t="s">
        <v>93</v>
      </c>
      <c r="C27" s="5" t="s">
        <v>94</v>
      </c>
      <c r="D27" s="5" t="s">
        <v>126</v>
      </c>
      <c r="E27" s="7">
        <v>45045</v>
      </c>
      <c r="F27" s="31">
        <v>75799747.519999996</v>
      </c>
      <c r="G27" s="6">
        <v>31523</v>
      </c>
      <c r="H27" s="5">
        <v>475909</v>
      </c>
      <c r="I27" s="5" t="s">
        <v>14</v>
      </c>
      <c r="J27" s="5" t="s">
        <v>127</v>
      </c>
      <c r="K27" s="2" t="s">
        <v>20</v>
      </c>
      <c r="L27" s="21"/>
    </row>
    <row r="28" spans="1:12" ht="26.25" customHeight="1" thickBot="1" x14ac:dyDescent="0.3">
      <c r="F28" s="32">
        <f>SUM(F2:F27)</f>
        <v>1034953591.49</v>
      </c>
      <c r="G28"/>
    </row>
    <row r="30" spans="1:12" ht="26.25" customHeight="1" x14ac:dyDescent="0.25">
      <c r="E30" s="30"/>
    </row>
    <row r="32" spans="1:12" ht="26.25" customHeight="1" x14ac:dyDescent="0.25">
      <c r="C32" s="40"/>
      <c r="E32" s="30"/>
    </row>
    <row r="38" spans="5:5" ht="26.25" customHeight="1" x14ac:dyDescent="0.25">
      <c r="E38" s="12"/>
    </row>
    <row r="39" spans="5:5" ht="26.25" customHeight="1" x14ac:dyDescent="0.25">
      <c r="E39" s="12"/>
    </row>
    <row r="40" spans="5:5" ht="26.25" customHeight="1" x14ac:dyDescent="0.25">
      <c r="E40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A2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9" sqref="C9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33.140625" customWidth="1"/>
    <col min="4" max="4" width="81.57031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28.5" customHeight="1" thickBot="1" x14ac:dyDescent="0.3">
      <c r="A1" s="26" t="s">
        <v>0</v>
      </c>
      <c r="B1" s="26" t="s">
        <v>3</v>
      </c>
      <c r="C1" s="25" t="s">
        <v>1</v>
      </c>
      <c r="D1" s="24" t="s">
        <v>2</v>
      </c>
      <c r="E1" s="28" t="s">
        <v>5</v>
      </c>
      <c r="F1" s="34" t="s">
        <v>6</v>
      </c>
      <c r="G1" s="29" t="s">
        <v>7</v>
      </c>
      <c r="H1" s="26" t="s">
        <v>4</v>
      </c>
      <c r="I1" s="25" t="s">
        <v>8</v>
      </c>
      <c r="J1" s="26" t="s">
        <v>10</v>
      </c>
      <c r="K1" s="25" t="s">
        <v>9</v>
      </c>
      <c r="L1" s="24" t="s">
        <v>11</v>
      </c>
    </row>
    <row r="2" spans="1:12" ht="33" customHeight="1" thickBot="1" x14ac:dyDescent="0.3">
      <c r="A2" s="58"/>
      <c r="B2" s="59"/>
      <c r="C2" s="52"/>
      <c r="D2" s="52"/>
      <c r="E2" s="53"/>
      <c r="F2" s="54"/>
      <c r="G2" s="55"/>
      <c r="H2" s="52"/>
      <c r="I2" s="52"/>
      <c r="J2" s="52"/>
      <c r="K2" s="56"/>
      <c r="L2" s="57"/>
    </row>
    <row r="3" spans="1:12" ht="28.5" customHeight="1" thickBot="1" x14ac:dyDescent="0.3">
      <c r="F3" s="32">
        <f>SUM(F2:F2)</f>
        <v>0</v>
      </c>
      <c r="G3"/>
    </row>
    <row r="25" spans="1:12" s="8" customFormat="1" ht="28.5" customHeight="1" x14ac:dyDescent="0.25">
      <c r="A25"/>
      <c r="B25"/>
      <c r="C25"/>
      <c r="D25"/>
      <c r="E25" s="12"/>
      <c r="F25" s="37"/>
      <c r="G25" s="4"/>
      <c r="H25"/>
      <c r="I25"/>
      <c r="J25"/>
      <c r="K25"/>
      <c r="L25"/>
    </row>
    <row r="26" spans="1:12" s="8" customFormat="1" ht="28.5" customHeight="1" x14ac:dyDescent="0.25">
      <c r="A26"/>
      <c r="B26"/>
      <c r="C26"/>
      <c r="D26"/>
      <c r="E26" s="12"/>
      <c r="F26" s="37"/>
      <c r="G26" s="4"/>
      <c r="H26"/>
      <c r="I26"/>
      <c r="J26"/>
      <c r="K26"/>
      <c r="L26"/>
    </row>
    <row r="27" spans="1:12" s="4" customFormat="1" ht="28.5" customHeight="1" x14ac:dyDescent="0.25">
      <c r="A27"/>
      <c r="B27"/>
      <c r="C27"/>
      <c r="D27"/>
      <c r="E27" s="12"/>
      <c r="F27" s="37"/>
      <c r="H27"/>
      <c r="I27"/>
      <c r="J27"/>
      <c r="K27"/>
      <c r="L27"/>
    </row>
    <row r="28" spans="1:12" s="4" customFormat="1" ht="28.5" customHeight="1" x14ac:dyDescent="0.25">
      <c r="A28"/>
      <c r="B28"/>
      <c r="C28"/>
      <c r="D28"/>
      <c r="E28" s="12"/>
      <c r="F28" s="37"/>
      <c r="H28"/>
      <c r="I28"/>
      <c r="J28"/>
      <c r="K28"/>
      <c r="L28"/>
    </row>
    <row r="29" spans="1:12" s="4" customFormat="1" ht="28.5" customHeight="1" x14ac:dyDescent="0.25">
      <c r="A29"/>
      <c r="B29"/>
      <c r="C29"/>
      <c r="D29"/>
      <c r="E29" s="12"/>
      <c r="F29" s="37"/>
      <c r="H29"/>
      <c r="I29"/>
      <c r="J29"/>
      <c r="K29"/>
      <c r="L29"/>
    </row>
    <row r="30" spans="1:12" s="4" customFormat="1" ht="28.5" customHeight="1" x14ac:dyDescent="0.25">
      <c r="A30"/>
      <c r="B30"/>
      <c r="C30"/>
      <c r="D30"/>
      <c r="E30" s="12"/>
      <c r="F30" s="37"/>
      <c r="H30"/>
      <c r="I30"/>
      <c r="J30"/>
      <c r="K30"/>
      <c r="L30"/>
    </row>
    <row r="31" spans="1:12" s="4" customFormat="1" ht="28.5" customHeight="1" x14ac:dyDescent="0.25">
      <c r="A31"/>
      <c r="B31"/>
      <c r="C31"/>
      <c r="D31"/>
      <c r="E31" s="12"/>
      <c r="F31" s="37"/>
      <c r="H31"/>
      <c r="I31"/>
      <c r="J31"/>
      <c r="K31"/>
      <c r="L31"/>
    </row>
    <row r="32" spans="1:12" s="4" customFormat="1" ht="28.5" customHeight="1" x14ac:dyDescent="0.25">
      <c r="A32"/>
      <c r="B32"/>
      <c r="C32"/>
      <c r="D32"/>
      <c r="E32" s="12"/>
      <c r="F32" s="37"/>
      <c r="H32"/>
      <c r="I32"/>
      <c r="J32"/>
      <c r="K32"/>
      <c r="L32"/>
    </row>
    <row r="33" spans="1:12" s="4" customFormat="1" ht="28.5" customHeight="1" x14ac:dyDescent="0.25">
      <c r="A33"/>
      <c r="B33"/>
      <c r="C33"/>
      <c r="D33"/>
      <c r="E33" s="12"/>
      <c r="F33" s="37"/>
      <c r="H33"/>
      <c r="I33"/>
      <c r="J33"/>
      <c r="K33"/>
      <c r="L33"/>
    </row>
    <row r="34" spans="1:12" s="4" customFormat="1" ht="28.5" customHeight="1" x14ac:dyDescent="0.25">
      <c r="A34"/>
      <c r="B34"/>
      <c r="C34"/>
      <c r="D34"/>
      <c r="E34" s="12"/>
      <c r="F34" s="37"/>
      <c r="H34"/>
      <c r="I34"/>
      <c r="J34"/>
      <c r="K34"/>
      <c r="L34"/>
    </row>
    <row r="35" spans="1:12" s="4" customFormat="1" ht="28.5" customHeight="1" x14ac:dyDescent="0.25">
      <c r="A35"/>
      <c r="B35"/>
      <c r="C35"/>
      <c r="D35"/>
      <c r="E35" s="12"/>
      <c r="F35" s="37"/>
      <c r="H35"/>
      <c r="I35"/>
      <c r="J35"/>
      <c r="K35"/>
      <c r="L35"/>
    </row>
    <row r="36" spans="1:12" s="4" customFormat="1" ht="28.5" customHeight="1" x14ac:dyDescent="0.25">
      <c r="A36"/>
      <c r="B36"/>
      <c r="C36"/>
      <c r="D36"/>
      <c r="E36" s="12"/>
      <c r="F36" s="37"/>
      <c r="H36"/>
      <c r="I36"/>
      <c r="J36"/>
      <c r="K36"/>
      <c r="L36"/>
    </row>
    <row r="37" spans="1:12" s="4" customFormat="1" ht="28.5" customHeight="1" x14ac:dyDescent="0.25">
      <c r="A37"/>
      <c r="B37"/>
      <c r="C37"/>
      <c r="D37"/>
      <c r="E37" s="12"/>
      <c r="F37" s="37"/>
      <c r="H37"/>
      <c r="I37"/>
      <c r="J37"/>
      <c r="K37"/>
      <c r="L37"/>
    </row>
    <row r="38" spans="1:12" s="4" customFormat="1" ht="28.5" customHeight="1" x14ac:dyDescent="0.25">
      <c r="A38"/>
      <c r="B38"/>
      <c r="C38"/>
      <c r="D38"/>
      <c r="E38" s="12"/>
      <c r="F38" s="37"/>
      <c r="H38"/>
      <c r="I38"/>
      <c r="J38"/>
      <c r="K38"/>
      <c r="L38"/>
    </row>
    <row r="39" spans="1:12" s="4" customFormat="1" ht="28.5" customHeight="1" x14ac:dyDescent="0.25">
      <c r="A39"/>
      <c r="B39"/>
      <c r="C39"/>
      <c r="D39"/>
      <c r="E39" s="12"/>
      <c r="F39" s="37"/>
      <c r="H39"/>
      <c r="I39"/>
      <c r="J39"/>
      <c r="K39"/>
      <c r="L39"/>
    </row>
    <row r="40" spans="1:12" s="4" customFormat="1" ht="28.5" customHeight="1" x14ac:dyDescent="0.25">
      <c r="A40"/>
      <c r="B40"/>
      <c r="C40"/>
      <c r="D40"/>
      <c r="E40" s="12"/>
      <c r="F40" s="37"/>
      <c r="H40"/>
      <c r="I40"/>
      <c r="J40"/>
      <c r="K40"/>
      <c r="L40"/>
    </row>
    <row r="41" spans="1:12" s="4" customFormat="1" ht="28.5" customHeight="1" x14ac:dyDescent="0.25">
      <c r="A41"/>
      <c r="B41"/>
      <c r="C41"/>
      <c r="D41"/>
      <c r="E41" s="12"/>
      <c r="F41" s="37"/>
      <c r="H41"/>
      <c r="I41"/>
      <c r="J41"/>
      <c r="K41"/>
      <c r="L41"/>
    </row>
    <row r="42" spans="1:12" s="4" customFormat="1" ht="28.5" customHeight="1" x14ac:dyDescent="0.25">
      <c r="A42"/>
      <c r="B42"/>
      <c r="C42"/>
      <c r="D42"/>
      <c r="E42" s="12"/>
      <c r="F42" s="37"/>
      <c r="H42"/>
      <c r="I42"/>
      <c r="J42"/>
      <c r="K42"/>
      <c r="L42"/>
    </row>
    <row r="43" spans="1:12" s="8" customFormat="1" ht="28.5" customHeight="1" x14ac:dyDescent="0.25">
      <c r="A43"/>
      <c r="B43"/>
      <c r="C43"/>
      <c r="D43"/>
      <c r="E43" s="12"/>
      <c r="F43" s="37"/>
      <c r="G43" s="4"/>
      <c r="H43"/>
      <c r="I43"/>
      <c r="J43"/>
      <c r="K43"/>
      <c r="L43"/>
    </row>
    <row r="44" spans="1:12" s="8" customFormat="1" ht="28.5" customHeight="1" x14ac:dyDescent="0.25">
      <c r="A44"/>
      <c r="B44"/>
      <c r="C44"/>
      <c r="D44"/>
      <c r="E44" s="12"/>
      <c r="F44" s="37"/>
      <c r="G44" s="4"/>
      <c r="H44"/>
      <c r="I44"/>
      <c r="J44"/>
      <c r="K44"/>
      <c r="L44"/>
    </row>
    <row r="45" spans="1:12" s="8" customFormat="1" ht="28.5" customHeight="1" x14ac:dyDescent="0.25">
      <c r="A45"/>
      <c r="B45"/>
      <c r="C45"/>
      <c r="D45"/>
      <c r="E45" s="12"/>
      <c r="F45" s="37"/>
      <c r="G45" s="4"/>
      <c r="H45"/>
      <c r="I45"/>
      <c r="J45"/>
      <c r="K45"/>
      <c r="L4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9"/>
  <sheetViews>
    <sheetView zoomScaleNormal="100" workbookViewId="0">
      <pane ySplit="1" topLeftCell="A2" activePane="bottomLeft" state="frozen"/>
      <selection pane="bottomLeft" activeCell="F7" sqref="F7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34.140625" customWidth="1"/>
    <col min="11" max="11" width="23" customWidth="1"/>
    <col min="12" max="12" width="66.42578125" customWidth="1"/>
  </cols>
  <sheetData>
    <row r="1" spans="1:12" ht="36" customHeight="1" thickBot="1" x14ac:dyDescent="0.3">
      <c r="A1" s="25" t="s">
        <v>0</v>
      </c>
      <c r="B1" s="26" t="s">
        <v>3</v>
      </c>
      <c r="C1" s="25" t="s">
        <v>1</v>
      </c>
      <c r="D1" s="24" t="s">
        <v>2</v>
      </c>
      <c r="E1" s="25" t="s">
        <v>5</v>
      </c>
      <c r="F1" s="43" t="s">
        <v>6</v>
      </c>
      <c r="G1" s="27" t="s">
        <v>7</v>
      </c>
      <c r="H1" s="25" t="s">
        <v>4</v>
      </c>
      <c r="I1" s="25" t="s">
        <v>8</v>
      </c>
      <c r="J1" s="25" t="s">
        <v>10</v>
      </c>
      <c r="K1" s="25" t="s">
        <v>9</v>
      </c>
      <c r="L1" s="25" t="s">
        <v>11</v>
      </c>
    </row>
    <row r="2" spans="1:12" ht="26.25" customHeight="1" x14ac:dyDescent="0.25">
      <c r="A2" s="51" t="s">
        <v>16</v>
      </c>
      <c r="B2" s="41" t="s">
        <v>63</v>
      </c>
      <c r="C2" s="15" t="s">
        <v>64</v>
      </c>
      <c r="D2" s="42" t="s">
        <v>122</v>
      </c>
      <c r="E2" s="22">
        <v>45027</v>
      </c>
      <c r="F2" s="35">
        <v>9700000</v>
      </c>
      <c r="G2" s="44">
        <v>27023</v>
      </c>
      <c r="H2" s="15">
        <v>471814</v>
      </c>
      <c r="I2" s="5" t="s">
        <v>15</v>
      </c>
      <c r="J2" s="5" t="s">
        <v>13</v>
      </c>
      <c r="K2" s="2" t="s">
        <v>20</v>
      </c>
      <c r="L2" s="23"/>
    </row>
    <row r="3" spans="1:12" ht="26.25" customHeight="1" x14ac:dyDescent="0.25">
      <c r="A3" s="51" t="s">
        <v>17</v>
      </c>
      <c r="B3" s="41" t="s">
        <v>82</v>
      </c>
      <c r="C3" s="15" t="s">
        <v>83</v>
      </c>
      <c r="D3" s="42" t="s">
        <v>128</v>
      </c>
      <c r="E3" s="22">
        <v>45028</v>
      </c>
      <c r="F3" s="35">
        <v>36789190.710000001</v>
      </c>
      <c r="G3" s="44">
        <v>27823</v>
      </c>
      <c r="H3" s="15">
        <v>471848</v>
      </c>
      <c r="I3" s="5" t="s">
        <v>15</v>
      </c>
      <c r="J3" s="5" t="s">
        <v>129</v>
      </c>
      <c r="K3" s="2" t="s">
        <v>20</v>
      </c>
      <c r="L3" s="23"/>
    </row>
    <row r="4" spans="1:12" ht="26.25" customHeight="1" x14ac:dyDescent="0.25">
      <c r="A4" s="51" t="s">
        <v>18</v>
      </c>
      <c r="B4" s="41" t="s">
        <v>130</v>
      </c>
      <c r="C4" s="15" t="s">
        <v>131</v>
      </c>
      <c r="D4" s="42" t="s">
        <v>132</v>
      </c>
      <c r="E4" s="22">
        <v>45029</v>
      </c>
      <c r="F4" s="35">
        <v>5513550</v>
      </c>
      <c r="G4" s="44">
        <v>28223</v>
      </c>
      <c r="H4" s="15">
        <v>471843</v>
      </c>
      <c r="I4" s="5" t="s">
        <v>15</v>
      </c>
      <c r="J4" s="5" t="s">
        <v>12</v>
      </c>
      <c r="K4" s="2" t="s">
        <v>20</v>
      </c>
      <c r="L4" s="23"/>
    </row>
    <row r="5" spans="1:12" ht="26.25" customHeight="1" x14ac:dyDescent="0.25">
      <c r="A5" s="51" t="s">
        <v>19</v>
      </c>
      <c r="B5" s="41" t="s">
        <v>133</v>
      </c>
      <c r="C5" s="15" t="s">
        <v>134</v>
      </c>
      <c r="D5" s="42" t="s">
        <v>135</v>
      </c>
      <c r="E5" s="22">
        <v>45029</v>
      </c>
      <c r="F5" s="35">
        <v>4432241</v>
      </c>
      <c r="G5" s="44">
        <v>28323</v>
      </c>
      <c r="H5" s="15">
        <v>476827</v>
      </c>
      <c r="I5" s="5" t="s">
        <v>15</v>
      </c>
      <c r="J5" s="60" t="s">
        <v>12</v>
      </c>
      <c r="K5" s="2" t="s">
        <v>20</v>
      </c>
      <c r="L5" s="23"/>
    </row>
    <row r="6" spans="1:12" ht="26.25" customHeight="1" x14ac:dyDescent="0.25">
      <c r="A6" s="51" t="s">
        <v>121</v>
      </c>
      <c r="B6" s="41" t="s">
        <v>136</v>
      </c>
      <c r="C6" s="15" t="s">
        <v>137</v>
      </c>
      <c r="D6" s="42" t="s">
        <v>138</v>
      </c>
      <c r="E6" s="22">
        <v>45044</v>
      </c>
      <c r="F6" s="35">
        <v>1339840</v>
      </c>
      <c r="G6" s="44">
        <v>31423</v>
      </c>
      <c r="H6" s="15">
        <v>483768</v>
      </c>
      <c r="I6" s="5" t="s">
        <v>15</v>
      </c>
      <c r="J6" s="5" t="s">
        <v>139</v>
      </c>
      <c r="K6" s="2" t="s">
        <v>20</v>
      </c>
      <c r="L6" s="23"/>
    </row>
    <row r="7" spans="1:12" ht="20.25" customHeight="1" thickBot="1" x14ac:dyDescent="0.3">
      <c r="F7" s="36">
        <f>SUM(F2:F6)</f>
        <v>57774821.710000001</v>
      </c>
      <c r="G7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25" sqref="C25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16.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topLeftCell="I1" zoomScaleNormal="100" workbookViewId="0">
      <pane ySplit="1" topLeftCell="A2" activePane="bottomLeft" state="frozen"/>
      <selection pane="bottomLeft" activeCell="D21" sqref="D21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44.2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D28" sqref="D2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89.28515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45.75" customHeight="1" x14ac:dyDescent="0.25">
      <c r="A2" s="50"/>
      <c r="B2" s="5"/>
      <c r="C2" s="5"/>
      <c r="D2" s="11"/>
      <c r="E2" s="7"/>
      <c r="F2" s="9"/>
      <c r="G2" s="10"/>
      <c r="H2" s="5"/>
      <c r="I2" s="5"/>
      <c r="J2" s="5"/>
      <c r="K2" s="2"/>
      <c r="L2" s="14"/>
    </row>
    <row r="3" spans="1:12" ht="16.5" customHeight="1" thickBot="1" x14ac:dyDescent="0.3">
      <c r="F3" s="16">
        <f>SUM(F2:F2)</f>
        <v>0</v>
      </c>
      <c r="G3"/>
    </row>
    <row r="4" spans="1:12" ht="16.5" customHeight="1" x14ac:dyDescent="0.25"/>
    <row r="5" spans="1:12" ht="16.5" customHeight="1" x14ac:dyDescent="0.25"/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2"/>
    </row>
    <row r="26" spans="5:6" x14ac:dyDescent="0.25">
      <c r="E26" s="12"/>
    </row>
    <row r="27" spans="5:6" x14ac:dyDescent="0.25">
      <c r="E27" s="12"/>
    </row>
    <row r="28" spans="5:6" x14ac:dyDescent="0.25">
      <c r="E28" s="12"/>
    </row>
    <row r="29" spans="5:6" x14ac:dyDescent="0.25">
      <c r="E29" s="12"/>
    </row>
    <row r="30" spans="5:6" x14ac:dyDescent="0.25">
      <c r="E30" s="12"/>
      <c r="F30" s="13"/>
    </row>
    <row r="31" spans="5:6" x14ac:dyDescent="0.25">
      <c r="E31" s="12"/>
      <c r="F31" s="13"/>
    </row>
    <row r="32" spans="5:6" x14ac:dyDescent="0.25">
      <c r="E32" s="12"/>
      <c r="F32" s="13"/>
    </row>
    <row r="33" spans="5:6" x14ac:dyDescent="0.25">
      <c r="E33" s="12"/>
      <c r="F33" s="13"/>
    </row>
    <row r="34" spans="5:6" x14ac:dyDescent="0.25">
      <c r="E34" s="12"/>
    </row>
    <row r="35" spans="5:6" x14ac:dyDescent="0.25">
      <c r="E35" s="12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</row>
    <row r="42" spans="5:6" x14ac:dyDescent="0.25">
      <c r="E42" s="12"/>
    </row>
    <row r="43" spans="5:6" x14ac:dyDescent="0.25">
      <c r="E43" s="12"/>
    </row>
    <row r="44" spans="5:6" x14ac:dyDescent="0.25">
      <c r="E44" s="12"/>
    </row>
    <row r="45" spans="5:6" x14ac:dyDescent="0.25">
      <c r="E45" s="12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2023-05-01T16:02:56Z</dcterms:modified>
</cp:coreProperties>
</file>