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Gastos Generales CSF 2021" sheetId="8" r:id="rId1"/>
    <sheet name="Gastos Generales SSF 2021" sheetId="9" r:id="rId2"/>
    <sheet name="Gastos Generales SSF DIBIE" sheetId="7" r:id="rId3"/>
    <sheet name="Hoja1" sheetId="10" state="hidden" r:id="rId4"/>
  </sheets>
  <definedNames>
    <definedName name="_xlnm._FilterDatabase" localSheetId="0" hidden="1">'Gastos Generales CSF 2021'!$B$9:$J$9</definedName>
    <definedName name="_xlnm._FilterDatabase" localSheetId="1" hidden="1">'Gastos Generales SSF 2021'!$A$9:$J$9</definedName>
    <definedName name="_xlnm._FilterDatabase" localSheetId="2" hidden="1">'Gastos Generales SSF DIBIE'!$A$9:$J$9</definedName>
    <definedName name="_xlnm.Print_Area" localSheetId="0">'Gastos Generales CSF 2021'!$B$1:$J$37</definedName>
    <definedName name="_xlnm.Print_Area" localSheetId="1">'Gastos Generales SSF 2021'!$A$1:$M$10</definedName>
    <definedName name="_xlnm.Print_Area" localSheetId="2">'Gastos Generales SSF DIBIE'!$A$1:$J$10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8" l="1"/>
</calcChain>
</file>

<file path=xl/sharedStrings.xml><?xml version="1.0" encoding="utf-8"?>
<sst xmlns="http://schemas.openxmlformats.org/spreadsheetml/2006/main" count="126" uniqueCount="85">
  <si>
    <t>NIT /CC</t>
  </si>
  <si>
    <t>RAD. SIIF</t>
  </si>
  <si>
    <t xml:space="preserve">FECHA DE PAGO </t>
  </si>
  <si>
    <t xml:space="preserve">VALOR </t>
  </si>
  <si>
    <t>No. FACTURA O CUENTA DE COBRO</t>
  </si>
  <si>
    <t>PROVEEDOR</t>
  </si>
  <si>
    <t>No. TURNO</t>
  </si>
  <si>
    <t>POLICÍA NACIONAL DE COLOMBIA
DEPARTAMENTO DE POLICÍA CUNDINAMARCA 
GRUPO DE CONTRATOS</t>
  </si>
  <si>
    <t>ANULADO</t>
  </si>
  <si>
    <t xml:space="preserve">No. CONTRATO </t>
  </si>
  <si>
    <t xml:space="preserve">FECHA RECIBIDO </t>
  </si>
  <si>
    <t>GASTOS GENERALES CSF VIGENCIA 2021</t>
  </si>
  <si>
    <t>GASTOS GENERALES SSF VIGENCIA 2021</t>
  </si>
  <si>
    <t>GASTOS GENERALES SSF DIBIE VIGENCIA 2021</t>
  </si>
  <si>
    <t>ORGANIZACION TERPEL S.A.</t>
  </si>
  <si>
    <t>26-2-10005-21</t>
  </si>
  <si>
    <t>SF INTERNATIONAL SOCIEDAD POR ACCIONES SIMPLIFICADA</t>
  </si>
  <si>
    <t>FE 100</t>
  </si>
  <si>
    <t>ASIGNACION TURNOS - TRAMITE CUENTAS DE PROVEEDORES - PAGOS AGOSTO 2021</t>
  </si>
  <si>
    <t>ASIGNACION TURNOS - TRAMITE CUENTAS DE PROVEEDORES - PAGOS  AGOSTO 2021</t>
  </si>
  <si>
    <t>CITY PARKING S.A.S</t>
  </si>
  <si>
    <t>26-1-10008-21</t>
  </si>
  <si>
    <t>OC. 59643</t>
  </si>
  <si>
    <t>AR9018802968-AR9018809159</t>
  </si>
  <si>
    <t>OC 59765</t>
  </si>
  <si>
    <t>AR9018803590-AR9018811183</t>
  </si>
  <si>
    <t>OC. 59642</t>
  </si>
  <si>
    <t>AR9018802954-AR9018809155</t>
  </si>
  <si>
    <t>AR9018809214-AR9018803017</t>
  </si>
  <si>
    <t>106421 -106521</t>
  </si>
  <si>
    <t>AR9018802996-AR9018809190</t>
  </si>
  <si>
    <t>26-8-10031-20</t>
  </si>
  <si>
    <t xml:space="preserve">DISTRIBUCIONES HERNANDEZ GOMEZ LIMITADA </t>
  </si>
  <si>
    <t>FD 1014312</t>
  </si>
  <si>
    <t>26-8-10023-20</t>
  </si>
  <si>
    <t>LOGISTICA DE COMBUSTIBLES  SAS</t>
  </si>
  <si>
    <t>ESC 459</t>
  </si>
  <si>
    <t>AR9018809165-AR9018802975</t>
  </si>
  <si>
    <t>26-8-10024-20</t>
  </si>
  <si>
    <t>AR9018802988-AR9018809185</t>
  </si>
  <si>
    <t>AR9018809173-AR9018802980</t>
  </si>
  <si>
    <t>OC 64206-21</t>
  </si>
  <si>
    <t>JAIDER SIMON ESPEJO CORREDOR</t>
  </si>
  <si>
    <t>26-8-10030-20</t>
  </si>
  <si>
    <t>AR9018803610-AR9018809196</t>
  </si>
  <si>
    <t>26-8-10026-20</t>
  </si>
  <si>
    <t>FE 23002</t>
  </si>
  <si>
    <t>FROILAN  ROMERO AREVALO</t>
  </si>
  <si>
    <t>26-8-10029-20</t>
  </si>
  <si>
    <t>LUIS GONZAGA ACEVEDO VELEZ</t>
  </si>
  <si>
    <t>GA 1104</t>
  </si>
  <si>
    <t>OC 65284</t>
  </si>
  <si>
    <t>AR9018803007-AR9018809209</t>
  </si>
  <si>
    <t>OMAR HENRY CORTES VELASQUEZ</t>
  </si>
  <si>
    <t>26-7-10018-20</t>
  </si>
  <si>
    <t>SE 148</t>
  </si>
  <si>
    <t>26-08-10027-20</t>
  </si>
  <si>
    <t>MATCAS S.A.S.</t>
  </si>
  <si>
    <t>FVP2-5</t>
  </si>
  <si>
    <t>26-08-10025-20</t>
  </si>
  <si>
    <t>INVERSIONES SUTAGAO S.A.</t>
  </si>
  <si>
    <t>CBE 1166838</t>
  </si>
  <si>
    <t>AR9018809179</t>
  </si>
  <si>
    <t>26-8-10028-20</t>
  </si>
  <si>
    <t>INVERSIONES Y SERVICIOS PANAMERICANA S.A.</t>
  </si>
  <si>
    <t>FG 220</t>
  </si>
  <si>
    <t>AR9018809219-AR9018803023</t>
  </si>
  <si>
    <t>OC 56398</t>
  </si>
  <si>
    <t>ECCO66477</t>
  </si>
  <si>
    <t>DISTRACOM S.A.</t>
  </si>
  <si>
    <t>26-1-10021-20</t>
  </si>
  <si>
    <t>JUAN REINALDO FORIGUA FORIGUA</t>
  </si>
  <si>
    <t>CC 009</t>
  </si>
  <si>
    <t>OC 65282</t>
  </si>
  <si>
    <t>AR9018803000</t>
  </si>
  <si>
    <t>26-2-10006-21</t>
  </si>
  <si>
    <t>DIANA PAULINA SALAZAR JARAMILLO</t>
  </si>
  <si>
    <t>FE 1</t>
  </si>
  <si>
    <t>FVNJ 1464</t>
  </si>
  <si>
    <t>SOLUTION COPY LTDA</t>
  </si>
  <si>
    <t>OC 70516</t>
  </si>
  <si>
    <t xml:space="preserve">70SO-46806- 70SO-46839 - 70SO-46841- 70SO-46842- 70SO-46843- 70SO-46844- 70SO-46845- 70SO-46846 - 70SO-46847- 70SO-46848- 70SO-46849- 70SO-46850 - 70SO-46851- 70SO-46852- 70SO-46974 - 70SO-46975 - 70SO-46976 - 70SO-46880 - 70SO-46881 - 70SO-46883 - 70SO-46884 - 70SO-46885 - 70SO-46887 - 70SO-46911-  70SO-46912- 70SO-46913 - 70SO-46914 - 70SO-46915 - 70SO-46916 - 70SO-46917 - 70SO-46918- 70SO-46919 - 70SO-46920 - 70SO-46941 - 70SO-46942- 70SO-46943 - 70SO-46973- 70SO-46977 - 70SO-46978 - 70SO-46979 - 70SO-46980 - 70SO-46981 - 70SO-46987 -70SO-47024- 70SO-47038- 70SO-47042- 70SO-47044 - 70SO-47043 - 70SO-47045 - 70SO-47085
</t>
  </si>
  <si>
    <t>OC 67096-2021</t>
  </si>
  <si>
    <t>LA PREVISORA S A COMPAÑIA DE SEGUROS</t>
  </si>
  <si>
    <t>MTTO 4135-4136-4137-4138-4140-4141-4142-4143-4144-4145-4146-4147-4148-4149-4150-4151-4152-4153-4154-4155-4156-4157-4158-4159-4160-4161-4162-4163-4164-4165-4166-4167-4168-4169-4170-4171-4172-4173-4174-4175-4177-4178-4179-4180-4181-4182-4183-4184-4185-4186-4187-4188-4189-4190-4191-4192-4193-4194-4195-4196-4197-4198-4199-4200-4201-4202-4203-4204-4205-4206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</si>
</sst>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42" applyNumberFormat="1" applyFont="1" applyBorder="1" applyAlignment="1">
      <alignment horizontal="center" vertical="center"/>
    </xf>
    <xf numFmtId="164" fontId="2" fillId="2" borderId="1" xfId="42" applyNumberFormat="1" applyFont="1" applyFill="1" applyBorder="1" applyAlignment="1">
      <alignment horizontal="center" vertical="center" wrapText="1"/>
    </xf>
    <xf numFmtId="164" fontId="3" fillId="0" borderId="0" xfId="4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34" borderId="0" xfId="0" applyFill="1" applyAlignment="1">
      <alignment horizontal="center"/>
    </xf>
    <xf numFmtId="164" fontId="4" fillId="0" borderId="0" xfId="42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5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3" fillId="3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/>
    </xf>
    <xf numFmtId="164" fontId="23" fillId="0" borderId="0" xfId="42" applyNumberFormat="1" applyFont="1" applyBorder="1" applyAlignment="1">
      <alignment horizontal="center" vertical="center"/>
    </xf>
    <xf numFmtId="0" fontId="24" fillId="34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4" fontId="23" fillId="2" borderId="1" xfId="42" applyNumberFormat="1" applyFont="1" applyFill="1" applyBorder="1" applyAlignment="1">
      <alignment horizontal="center" vertical="center" wrapText="1"/>
    </xf>
    <xf numFmtId="164" fontId="22" fillId="0" borderId="0" xfId="42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64" fontId="22" fillId="0" borderId="1" xfId="42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3" fillId="0" borderId="0" xfId="42" applyNumberFormat="1" applyFont="1" applyBorder="1" applyAlignment="1">
      <alignment horizontal="center" vertical="center"/>
    </xf>
    <xf numFmtId="14" fontId="3" fillId="0" borderId="0" xfId="43" applyNumberFormat="1" applyFont="1" applyFill="1" applyBorder="1" applyAlignment="1" applyProtection="1">
      <alignment horizontal="center" vertical="center"/>
      <protection hidden="1"/>
    </xf>
    <xf numFmtId="14" fontId="3" fillId="0" borderId="0" xfId="43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42" applyNumberFormat="1" applyFont="1" applyBorder="1" applyAlignment="1">
      <alignment horizontal="center" vertical="center"/>
    </xf>
    <xf numFmtId="41" fontId="3" fillId="0" borderId="0" xfId="42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164" fontId="3" fillId="0" borderId="12" xfId="42" applyNumberFormat="1" applyFont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14" fontId="22" fillId="35" borderId="1" xfId="0" applyNumberFormat="1" applyFont="1" applyFill="1" applyBorder="1" applyAlignment="1">
      <alignment horizontal="center" vertical="center" wrapText="1"/>
    </xf>
    <xf numFmtId="164" fontId="22" fillId="35" borderId="1" xfId="42" applyNumberFormat="1" applyFont="1" applyFill="1" applyBorder="1" applyAlignment="1">
      <alignment horizontal="center" vertical="center" wrapText="1"/>
    </xf>
    <xf numFmtId="164" fontId="22" fillId="0" borderId="13" xfId="42" applyNumberFormat="1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5" borderId="0" xfId="0" applyFont="1" applyFill="1" applyAlignment="1">
      <alignment horizontal="center" vertical="center"/>
    </xf>
    <xf numFmtId="0" fontId="23" fillId="35" borderId="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21" fillId="35" borderId="12" xfId="0" applyNumberFormat="1" applyFont="1" applyFill="1" applyBorder="1" applyAlignment="1">
      <alignment horizontal="center" vertical="center" wrapText="1"/>
    </xf>
    <xf numFmtId="14" fontId="3" fillId="35" borderId="0" xfId="0" applyNumberFormat="1" applyFont="1" applyFill="1" applyBorder="1" applyAlignment="1">
      <alignment horizontal="center" vertical="center" wrapText="1"/>
    </xf>
    <xf numFmtId="14" fontId="21" fillId="35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22" fillId="0" borderId="0" xfId="42" applyNumberFormat="1" applyFont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435569</xdr:colOff>
      <xdr:row>0</xdr:row>
      <xdr:rowOff>0</xdr:rowOff>
    </xdr:from>
    <xdr:to>
      <xdr:col>9</xdr:col>
      <xdr:colOff>1156155</xdr:colOff>
      <xdr:row>1</xdr:row>
      <xdr:rowOff>386846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3613687" y="0"/>
          <a:ext cx="720586" cy="588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99393</xdr:colOff>
      <xdr:row>0</xdr:row>
      <xdr:rowOff>91109</xdr:rowOff>
    </xdr:from>
    <xdr:to>
      <xdr:col>9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9293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91109</xdr:rowOff>
    </xdr:from>
    <xdr:to>
      <xdr:col>9</xdr:col>
      <xdr:colOff>720586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2816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showGridLines="0" tabSelected="1" view="pageBreakPreview" topLeftCell="B1" zoomScale="70" zoomScaleNormal="115" zoomScaleSheetLayoutView="70" workbookViewId="0">
      <pane ySplit="9" topLeftCell="A13" activePane="bottomLeft" state="frozen"/>
      <selection pane="bottomLeft" activeCell="J10" sqref="J10:J37"/>
    </sheetView>
  </sheetViews>
  <sheetFormatPr baseColWidth="10" defaultColWidth="9.140625" defaultRowHeight="15.75" x14ac:dyDescent="0.25"/>
  <cols>
    <col min="1" max="1" width="4.7109375" style="24" hidden="1" customWidth="1"/>
    <col min="2" max="2" width="11.28515625" style="35" customWidth="1"/>
    <col min="3" max="3" width="23.140625" style="35" customWidth="1"/>
    <col min="4" max="4" width="20.5703125" style="24" customWidth="1"/>
    <col min="5" max="5" width="28.140625" style="34" customWidth="1"/>
    <col min="6" max="6" width="19.140625" style="36" bestFit="1" customWidth="1"/>
    <col min="7" max="7" width="15" style="24" customWidth="1"/>
    <col min="8" max="8" width="94.5703125" style="24" customWidth="1"/>
    <col min="9" max="9" width="22.85546875" style="31" customWidth="1"/>
    <col min="10" max="10" width="34.85546875" style="24" customWidth="1"/>
    <col min="11" max="11" width="9.140625" style="24"/>
    <col min="12" max="12" width="17.42578125" style="24" bestFit="1" customWidth="1"/>
    <col min="13" max="16384" width="9.140625" style="24"/>
  </cols>
  <sheetData>
    <row r="1" spans="1:12" ht="15.75" customHeight="1" x14ac:dyDescent="0.25">
      <c r="B1" s="67" t="s">
        <v>7</v>
      </c>
      <c r="C1" s="67"/>
      <c r="D1" s="68"/>
      <c r="E1" s="68"/>
      <c r="F1" s="68"/>
      <c r="G1" s="68"/>
      <c r="H1" s="68"/>
      <c r="I1" s="68"/>
      <c r="J1" s="23"/>
    </row>
    <row r="2" spans="1:12" ht="34.5" customHeight="1" x14ac:dyDescent="0.25">
      <c r="B2" s="68"/>
      <c r="C2" s="68"/>
      <c r="D2" s="68"/>
      <c r="E2" s="68"/>
      <c r="F2" s="68"/>
      <c r="G2" s="68"/>
      <c r="H2" s="68"/>
      <c r="I2" s="68"/>
      <c r="J2" s="23"/>
    </row>
    <row r="3" spans="1:12" ht="15.75" hidden="1" customHeight="1" x14ac:dyDescent="0.25">
      <c r="B3" s="68"/>
      <c r="C3" s="68"/>
      <c r="D3" s="68"/>
      <c r="E3" s="68"/>
      <c r="F3" s="68"/>
      <c r="G3" s="68"/>
      <c r="H3" s="68"/>
      <c r="I3" s="68"/>
      <c r="J3" s="23"/>
    </row>
    <row r="4" spans="1:12" ht="11.25" customHeight="1" x14ac:dyDescent="0.25">
      <c r="B4" s="64"/>
      <c r="C4" s="64"/>
      <c r="D4" s="64"/>
      <c r="E4" s="64"/>
      <c r="F4" s="25"/>
      <c r="G4" s="64"/>
      <c r="H4" s="64"/>
      <c r="I4" s="26"/>
      <c r="J4" s="23"/>
    </row>
    <row r="5" spans="1:12" ht="22.5" customHeight="1" x14ac:dyDescent="0.25">
      <c r="B5" s="68" t="s">
        <v>18</v>
      </c>
      <c r="C5" s="68"/>
      <c r="D5" s="68"/>
      <c r="E5" s="68"/>
      <c r="F5" s="68"/>
      <c r="G5" s="68"/>
      <c r="H5" s="68"/>
      <c r="I5" s="68"/>
      <c r="J5" s="68"/>
    </row>
    <row r="6" spans="1:12" ht="18" customHeight="1" x14ac:dyDescent="0.25">
      <c r="B6" s="64"/>
      <c r="C6" s="64"/>
      <c r="D6" s="64"/>
      <c r="E6" s="64"/>
      <c r="F6" s="25"/>
      <c r="G6" s="64"/>
      <c r="H6" s="64"/>
      <c r="I6" s="26"/>
      <c r="J6" s="27" t="s">
        <v>8</v>
      </c>
    </row>
    <row r="7" spans="1:12" ht="21.75" customHeight="1" x14ac:dyDescent="0.25">
      <c r="A7" s="69" t="s">
        <v>11</v>
      </c>
      <c r="B7" s="69"/>
      <c r="C7" s="69"/>
      <c r="D7" s="69"/>
      <c r="E7" s="69"/>
      <c r="F7" s="69"/>
      <c r="G7" s="69"/>
      <c r="H7" s="69"/>
      <c r="I7" s="69"/>
      <c r="J7" s="69"/>
    </row>
    <row r="8" spans="1:12" ht="15.75" customHeight="1" x14ac:dyDescent="0.25">
      <c r="B8" s="64"/>
      <c r="C8" s="64"/>
      <c r="D8" s="64"/>
      <c r="E8" s="64"/>
      <c r="F8" s="25"/>
      <c r="G8" s="64"/>
      <c r="H8" s="64"/>
      <c r="I8" s="26"/>
      <c r="J8" s="23"/>
    </row>
    <row r="9" spans="1:12" ht="31.5" x14ac:dyDescent="0.25">
      <c r="B9" s="28" t="s">
        <v>6</v>
      </c>
      <c r="C9" s="28" t="s">
        <v>9</v>
      </c>
      <c r="D9" s="28" t="s">
        <v>0</v>
      </c>
      <c r="E9" s="28" t="s">
        <v>5</v>
      </c>
      <c r="F9" s="29" t="s">
        <v>10</v>
      </c>
      <c r="G9" s="28" t="s">
        <v>1</v>
      </c>
      <c r="H9" s="28" t="s">
        <v>4</v>
      </c>
      <c r="I9" s="30" t="s">
        <v>3</v>
      </c>
      <c r="J9" s="29" t="s">
        <v>2</v>
      </c>
      <c r="L9" s="31"/>
    </row>
    <row r="10" spans="1:12" ht="51.75" customHeight="1" x14ac:dyDescent="0.25">
      <c r="B10" s="54">
        <v>164</v>
      </c>
      <c r="C10" s="21" t="s">
        <v>15</v>
      </c>
      <c r="D10" s="21">
        <v>800225235</v>
      </c>
      <c r="E10" s="32" t="s">
        <v>16</v>
      </c>
      <c r="F10" s="55">
        <v>44413</v>
      </c>
      <c r="G10" s="54">
        <v>105521</v>
      </c>
      <c r="H10" s="54" t="s">
        <v>17</v>
      </c>
      <c r="I10" s="56">
        <v>7489000</v>
      </c>
      <c r="J10" s="55">
        <v>44425</v>
      </c>
      <c r="L10" s="31"/>
    </row>
    <row r="11" spans="1:12" ht="41.25" customHeight="1" x14ac:dyDescent="0.25">
      <c r="B11" s="54">
        <v>165</v>
      </c>
      <c r="C11" s="50" t="s">
        <v>21</v>
      </c>
      <c r="D11" s="21">
        <v>830050619</v>
      </c>
      <c r="E11" s="32" t="s">
        <v>20</v>
      </c>
      <c r="F11" s="55">
        <v>44414</v>
      </c>
      <c r="G11" s="54">
        <v>106021</v>
      </c>
      <c r="H11" s="54">
        <v>82318346</v>
      </c>
      <c r="I11" s="56">
        <v>19550000</v>
      </c>
      <c r="J11" s="55">
        <v>44427</v>
      </c>
      <c r="L11" s="31"/>
    </row>
    <row r="12" spans="1:12" ht="45" customHeight="1" x14ac:dyDescent="0.25">
      <c r="B12" s="54">
        <v>166</v>
      </c>
      <c r="C12" s="54" t="s">
        <v>22</v>
      </c>
      <c r="D12" s="54">
        <v>830095213</v>
      </c>
      <c r="E12" s="54" t="s">
        <v>14</v>
      </c>
      <c r="F12" s="55">
        <v>44414</v>
      </c>
      <c r="G12" s="54">
        <v>106121</v>
      </c>
      <c r="H12" s="54" t="s">
        <v>23</v>
      </c>
      <c r="I12" s="56">
        <v>1529067.39</v>
      </c>
      <c r="J12" s="55">
        <v>44427</v>
      </c>
      <c r="L12" s="31"/>
    </row>
    <row r="13" spans="1:12" ht="41.25" customHeight="1" x14ac:dyDescent="0.25">
      <c r="B13" s="54">
        <v>167</v>
      </c>
      <c r="C13" s="50" t="s">
        <v>24</v>
      </c>
      <c r="D13" s="54">
        <v>830095213</v>
      </c>
      <c r="E13" s="54" t="s">
        <v>14</v>
      </c>
      <c r="F13" s="55">
        <v>44414</v>
      </c>
      <c r="G13" s="54">
        <v>106221</v>
      </c>
      <c r="H13" s="54" t="s">
        <v>25</v>
      </c>
      <c r="I13" s="56">
        <v>3445945.48</v>
      </c>
      <c r="J13" s="55">
        <v>44427</v>
      </c>
      <c r="L13" s="31"/>
    </row>
    <row r="14" spans="1:12" ht="53.25" customHeight="1" x14ac:dyDescent="0.25">
      <c r="B14" s="54">
        <v>168</v>
      </c>
      <c r="C14" s="50" t="s">
        <v>26</v>
      </c>
      <c r="D14" s="54">
        <v>830095213</v>
      </c>
      <c r="E14" s="54" t="s">
        <v>14</v>
      </c>
      <c r="F14" s="55">
        <v>44414</v>
      </c>
      <c r="G14" s="54">
        <v>106321</v>
      </c>
      <c r="H14" s="54" t="s">
        <v>27</v>
      </c>
      <c r="I14" s="56">
        <v>1796742.47</v>
      </c>
      <c r="J14" s="55">
        <v>44427</v>
      </c>
      <c r="L14" s="31"/>
    </row>
    <row r="15" spans="1:12" ht="53.25" customHeight="1" x14ac:dyDescent="0.25">
      <c r="B15" s="54">
        <v>169</v>
      </c>
      <c r="C15" s="54" t="s">
        <v>22</v>
      </c>
      <c r="D15" s="54">
        <v>830095213</v>
      </c>
      <c r="E15" s="54" t="s">
        <v>14</v>
      </c>
      <c r="F15" s="55">
        <v>44414</v>
      </c>
      <c r="G15" s="54" t="s">
        <v>29</v>
      </c>
      <c r="H15" s="54" t="s">
        <v>28</v>
      </c>
      <c r="I15" s="56">
        <f>1444085.67+4312310.91</f>
        <v>5756396.5800000001</v>
      </c>
      <c r="J15" s="55">
        <v>44427</v>
      </c>
      <c r="L15" s="31"/>
    </row>
    <row r="16" spans="1:12" ht="53.25" customHeight="1" x14ac:dyDescent="0.25">
      <c r="B16" s="54">
        <v>170</v>
      </c>
      <c r="C16" s="54" t="s">
        <v>22</v>
      </c>
      <c r="D16" s="54">
        <v>830095213</v>
      </c>
      <c r="E16" s="54" t="s">
        <v>14</v>
      </c>
      <c r="F16" s="55">
        <v>44414</v>
      </c>
      <c r="G16" s="54">
        <v>106621</v>
      </c>
      <c r="H16" s="54" t="s">
        <v>30</v>
      </c>
      <c r="I16" s="56">
        <v>144829.91</v>
      </c>
      <c r="J16" s="55">
        <v>44427</v>
      </c>
      <c r="L16" s="31"/>
    </row>
    <row r="17" spans="2:12" ht="53.25" customHeight="1" x14ac:dyDescent="0.25">
      <c r="B17" s="54">
        <v>171</v>
      </c>
      <c r="C17" s="54" t="s">
        <v>31</v>
      </c>
      <c r="D17" s="54">
        <v>822000851</v>
      </c>
      <c r="E17" s="54" t="s">
        <v>32</v>
      </c>
      <c r="F17" s="55">
        <v>44414</v>
      </c>
      <c r="G17" s="54">
        <v>106721</v>
      </c>
      <c r="H17" s="54" t="s">
        <v>33</v>
      </c>
      <c r="I17" s="56">
        <v>1223416.3200000001</v>
      </c>
      <c r="J17" s="55">
        <v>44427</v>
      </c>
      <c r="L17" s="31"/>
    </row>
    <row r="18" spans="2:12" ht="53.25" customHeight="1" x14ac:dyDescent="0.25">
      <c r="B18" s="54">
        <v>172</v>
      </c>
      <c r="C18" s="54" t="s">
        <v>34</v>
      </c>
      <c r="D18" s="54">
        <v>900696603</v>
      </c>
      <c r="E18" s="54" t="s">
        <v>35</v>
      </c>
      <c r="F18" s="55">
        <v>44414</v>
      </c>
      <c r="G18" s="54">
        <v>106821</v>
      </c>
      <c r="H18" s="54" t="s">
        <v>36</v>
      </c>
      <c r="I18" s="56">
        <v>424825</v>
      </c>
      <c r="J18" s="55">
        <v>44427</v>
      </c>
      <c r="L18" s="31"/>
    </row>
    <row r="19" spans="2:12" ht="53.25" customHeight="1" x14ac:dyDescent="0.25">
      <c r="B19" s="54">
        <v>173</v>
      </c>
      <c r="C19" s="54" t="s">
        <v>38</v>
      </c>
      <c r="D19" s="54">
        <v>830095213</v>
      </c>
      <c r="E19" s="54" t="s">
        <v>14</v>
      </c>
      <c r="F19" s="55">
        <v>44414</v>
      </c>
      <c r="G19" s="54">
        <v>106921</v>
      </c>
      <c r="H19" s="54" t="s">
        <v>37</v>
      </c>
      <c r="I19" s="56">
        <v>4289773.82</v>
      </c>
      <c r="J19" s="55">
        <v>44427</v>
      </c>
      <c r="L19" s="31"/>
    </row>
    <row r="20" spans="2:12" ht="53.25" customHeight="1" x14ac:dyDescent="0.25">
      <c r="B20" s="54">
        <v>174</v>
      </c>
      <c r="C20" s="54" t="s">
        <v>38</v>
      </c>
      <c r="D20" s="54">
        <v>830095213</v>
      </c>
      <c r="E20" s="54" t="s">
        <v>14</v>
      </c>
      <c r="F20" s="55">
        <v>44414</v>
      </c>
      <c r="G20" s="54">
        <v>107021</v>
      </c>
      <c r="H20" s="54" t="s">
        <v>39</v>
      </c>
      <c r="I20" s="56">
        <v>495066.89</v>
      </c>
      <c r="J20" s="55">
        <v>44427</v>
      </c>
      <c r="L20" s="31"/>
    </row>
    <row r="21" spans="2:12" ht="53.25" customHeight="1" x14ac:dyDescent="0.25">
      <c r="B21" s="54">
        <v>175</v>
      </c>
      <c r="C21" s="50" t="s">
        <v>38</v>
      </c>
      <c r="D21" s="54">
        <v>830095213</v>
      </c>
      <c r="E21" s="54" t="s">
        <v>14</v>
      </c>
      <c r="F21" s="55">
        <v>44414</v>
      </c>
      <c r="G21" s="54">
        <v>107121</v>
      </c>
      <c r="H21" s="54" t="s">
        <v>40</v>
      </c>
      <c r="I21" s="56">
        <v>1043931.42</v>
      </c>
      <c r="J21" s="55">
        <v>44427</v>
      </c>
      <c r="L21" s="31"/>
    </row>
    <row r="22" spans="2:12" ht="53.25" customHeight="1" x14ac:dyDescent="0.25">
      <c r="B22" s="54">
        <v>176</v>
      </c>
      <c r="C22" s="50" t="s">
        <v>43</v>
      </c>
      <c r="D22" s="54">
        <v>80402571</v>
      </c>
      <c r="E22" s="54" t="s">
        <v>42</v>
      </c>
      <c r="F22" s="55">
        <v>44414</v>
      </c>
      <c r="G22" s="54">
        <v>107221</v>
      </c>
      <c r="H22" s="54" t="s">
        <v>55</v>
      </c>
      <c r="I22" s="56">
        <v>894010</v>
      </c>
      <c r="J22" s="55">
        <v>44427</v>
      </c>
      <c r="L22" s="31"/>
    </row>
    <row r="23" spans="2:12" ht="53.25" customHeight="1" x14ac:dyDescent="0.25">
      <c r="B23" s="54">
        <v>177</v>
      </c>
      <c r="C23" s="50" t="s">
        <v>45</v>
      </c>
      <c r="D23" s="54">
        <v>3113215</v>
      </c>
      <c r="E23" s="54" t="s">
        <v>47</v>
      </c>
      <c r="F23" s="55">
        <v>44415</v>
      </c>
      <c r="G23" s="54">
        <v>107421</v>
      </c>
      <c r="H23" s="54" t="s">
        <v>46</v>
      </c>
      <c r="I23" s="56">
        <v>1099916</v>
      </c>
      <c r="J23" s="55">
        <v>44427</v>
      </c>
      <c r="L23" s="31"/>
    </row>
    <row r="24" spans="2:12" ht="53.25" customHeight="1" x14ac:dyDescent="0.25">
      <c r="B24" s="54">
        <v>178</v>
      </c>
      <c r="C24" s="50" t="s">
        <v>51</v>
      </c>
      <c r="D24" s="54">
        <v>830095213</v>
      </c>
      <c r="E24" s="54" t="s">
        <v>14</v>
      </c>
      <c r="F24" s="55">
        <v>44415</v>
      </c>
      <c r="G24" s="54">
        <v>111821</v>
      </c>
      <c r="H24" s="54" t="s">
        <v>52</v>
      </c>
      <c r="I24" s="56">
        <v>503398.29</v>
      </c>
      <c r="J24" s="55">
        <v>44427</v>
      </c>
      <c r="L24" s="31"/>
    </row>
    <row r="25" spans="2:12" ht="63" customHeight="1" x14ac:dyDescent="0.25">
      <c r="B25" s="54">
        <v>179</v>
      </c>
      <c r="C25" s="21" t="s">
        <v>48</v>
      </c>
      <c r="D25" s="21">
        <v>16608727</v>
      </c>
      <c r="E25" s="32" t="s">
        <v>49</v>
      </c>
      <c r="F25" s="55">
        <v>44415</v>
      </c>
      <c r="G25" s="54">
        <v>111921</v>
      </c>
      <c r="H25" s="54" t="s">
        <v>50</v>
      </c>
      <c r="I25" s="56">
        <v>936673</v>
      </c>
      <c r="J25" s="55">
        <v>44427</v>
      </c>
      <c r="L25" s="31"/>
    </row>
    <row r="26" spans="2:12" ht="75.75" customHeight="1" x14ac:dyDescent="0.25">
      <c r="B26" s="54">
        <v>180</v>
      </c>
      <c r="C26" s="50" t="s">
        <v>54</v>
      </c>
      <c r="D26" s="21">
        <v>79204832</v>
      </c>
      <c r="E26" s="32" t="s">
        <v>53</v>
      </c>
      <c r="F26" s="55">
        <v>44415</v>
      </c>
      <c r="G26" s="54">
        <v>112021</v>
      </c>
      <c r="H26" s="54" t="s">
        <v>84</v>
      </c>
      <c r="I26" s="56">
        <v>36091326.719999999</v>
      </c>
      <c r="J26" s="55">
        <v>44427</v>
      </c>
      <c r="L26" s="31"/>
    </row>
    <row r="27" spans="2:12" ht="53.25" customHeight="1" x14ac:dyDescent="0.25">
      <c r="B27" s="54">
        <v>181</v>
      </c>
      <c r="C27" s="21" t="s">
        <v>56</v>
      </c>
      <c r="D27" s="21">
        <v>900398132</v>
      </c>
      <c r="E27" s="32" t="s">
        <v>57</v>
      </c>
      <c r="F27" s="55">
        <v>44417</v>
      </c>
      <c r="G27" s="54">
        <v>112121</v>
      </c>
      <c r="H27" s="54" t="s">
        <v>58</v>
      </c>
      <c r="I27" s="56">
        <v>2051380</v>
      </c>
      <c r="J27" s="55">
        <v>44427</v>
      </c>
      <c r="L27" s="31"/>
    </row>
    <row r="28" spans="2:12" ht="53.25" customHeight="1" x14ac:dyDescent="0.25">
      <c r="B28" s="54">
        <v>182</v>
      </c>
      <c r="C28" s="50" t="s">
        <v>59</v>
      </c>
      <c r="D28" s="21">
        <v>900097036</v>
      </c>
      <c r="E28" s="32" t="s">
        <v>60</v>
      </c>
      <c r="F28" s="55">
        <v>44417</v>
      </c>
      <c r="G28" s="54">
        <v>112221</v>
      </c>
      <c r="H28" s="54" t="s">
        <v>61</v>
      </c>
      <c r="I28" s="56">
        <v>3562626</v>
      </c>
      <c r="J28" s="55">
        <v>44427</v>
      </c>
      <c r="L28" s="31"/>
    </row>
    <row r="29" spans="2:12" ht="53.25" customHeight="1" x14ac:dyDescent="0.25">
      <c r="B29" s="54">
        <v>183</v>
      </c>
      <c r="C29" s="50" t="s">
        <v>38</v>
      </c>
      <c r="D29" s="54">
        <v>830095213</v>
      </c>
      <c r="E29" s="54" t="s">
        <v>14</v>
      </c>
      <c r="F29" s="55">
        <v>44417</v>
      </c>
      <c r="G29" s="54">
        <v>112321</v>
      </c>
      <c r="H29" s="54" t="s">
        <v>62</v>
      </c>
      <c r="I29" s="56">
        <v>98392.08</v>
      </c>
      <c r="J29" s="55">
        <v>44427</v>
      </c>
      <c r="L29" s="31"/>
    </row>
    <row r="30" spans="2:12" ht="53.25" customHeight="1" x14ac:dyDescent="0.25">
      <c r="B30" s="54">
        <v>184</v>
      </c>
      <c r="C30" s="50" t="s">
        <v>63</v>
      </c>
      <c r="D30" s="21">
        <v>900309497</v>
      </c>
      <c r="E30" s="32" t="s">
        <v>64</v>
      </c>
      <c r="F30" s="55">
        <v>44418</v>
      </c>
      <c r="G30" s="54">
        <v>112521</v>
      </c>
      <c r="H30" s="54" t="s">
        <v>65</v>
      </c>
      <c r="I30" s="56">
        <v>1199993.5</v>
      </c>
      <c r="J30" s="55">
        <v>44427</v>
      </c>
      <c r="L30" s="31"/>
    </row>
    <row r="31" spans="2:12" ht="40.5" customHeight="1" x14ac:dyDescent="0.25">
      <c r="B31" s="54">
        <v>185</v>
      </c>
      <c r="C31" s="50" t="s">
        <v>22</v>
      </c>
      <c r="D31" s="54">
        <v>830095213</v>
      </c>
      <c r="E31" s="54" t="s">
        <v>14</v>
      </c>
      <c r="F31" s="55">
        <v>44418</v>
      </c>
      <c r="G31" s="21">
        <v>112621</v>
      </c>
      <c r="H31" s="32" t="s">
        <v>66</v>
      </c>
      <c r="I31" s="33">
        <v>1956121.89</v>
      </c>
      <c r="J31" s="55">
        <v>44427</v>
      </c>
    </row>
    <row r="32" spans="2:12" ht="40.5" customHeight="1" x14ac:dyDescent="0.25">
      <c r="B32" s="54">
        <v>186</v>
      </c>
      <c r="C32" s="50" t="s">
        <v>67</v>
      </c>
      <c r="D32" s="21">
        <v>811009788</v>
      </c>
      <c r="E32" s="32" t="s">
        <v>69</v>
      </c>
      <c r="F32" s="55">
        <v>44418</v>
      </c>
      <c r="G32" s="21">
        <v>112721</v>
      </c>
      <c r="H32" s="32" t="s">
        <v>68</v>
      </c>
      <c r="I32" s="33">
        <v>55450803.310000002</v>
      </c>
      <c r="J32" s="55">
        <v>44427</v>
      </c>
    </row>
    <row r="33" spans="2:10" ht="40.5" customHeight="1" x14ac:dyDescent="0.25">
      <c r="B33" s="54">
        <v>187</v>
      </c>
      <c r="C33" s="21" t="s">
        <v>70</v>
      </c>
      <c r="D33" s="21">
        <v>3048710</v>
      </c>
      <c r="E33" s="32" t="s">
        <v>71</v>
      </c>
      <c r="F33" s="55">
        <v>44419</v>
      </c>
      <c r="G33" s="21">
        <v>113021</v>
      </c>
      <c r="H33" s="32" t="s">
        <v>72</v>
      </c>
      <c r="I33" s="33">
        <v>1655645</v>
      </c>
      <c r="J33" s="55">
        <v>44427</v>
      </c>
    </row>
    <row r="34" spans="2:10" ht="40.5" customHeight="1" x14ac:dyDescent="0.25">
      <c r="B34" s="54">
        <v>188</v>
      </c>
      <c r="C34" s="21" t="s">
        <v>73</v>
      </c>
      <c r="D34" s="54">
        <v>830095213</v>
      </c>
      <c r="E34" s="54" t="s">
        <v>14</v>
      </c>
      <c r="F34" s="55">
        <v>44419</v>
      </c>
      <c r="G34" s="21">
        <v>113121</v>
      </c>
      <c r="H34" s="32" t="s">
        <v>74</v>
      </c>
      <c r="I34" s="33">
        <v>1974810.75</v>
      </c>
      <c r="J34" s="55">
        <v>44427</v>
      </c>
    </row>
    <row r="35" spans="2:10" ht="40.5" customHeight="1" x14ac:dyDescent="0.25">
      <c r="B35" s="54">
        <v>189</v>
      </c>
      <c r="C35" s="50" t="s">
        <v>75</v>
      </c>
      <c r="D35" s="21">
        <v>1054989212</v>
      </c>
      <c r="E35" s="32" t="s">
        <v>76</v>
      </c>
      <c r="F35" s="55">
        <v>44419</v>
      </c>
      <c r="G35" s="21">
        <v>113221</v>
      </c>
      <c r="H35" s="32" t="s">
        <v>77</v>
      </c>
      <c r="I35" s="33">
        <v>18905500</v>
      </c>
      <c r="J35" s="55">
        <v>44427</v>
      </c>
    </row>
    <row r="36" spans="2:10" ht="66.75" customHeight="1" x14ac:dyDescent="0.25">
      <c r="B36" s="54">
        <v>190</v>
      </c>
      <c r="C36" s="21" t="s">
        <v>80</v>
      </c>
      <c r="D36" s="21">
        <v>830053669</v>
      </c>
      <c r="E36" s="32" t="s">
        <v>79</v>
      </c>
      <c r="F36" s="55">
        <v>44419</v>
      </c>
      <c r="G36" s="21">
        <v>113321</v>
      </c>
      <c r="H36" s="32" t="s">
        <v>78</v>
      </c>
      <c r="I36" s="33">
        <v>16902184.039999999</v>
      </c>
      <c r="J36" s="52"/>
    </row>
    <row r="37" spans="2:10" ht="170.25" customHeight="1" x14ac:dyDescent="0.25">
      <c r="B37" s="54">
        <v>191</v>
      </c>
      <c r="C37" s="50" t="s">
        <v>82</v>
      </c>
      <c r="D37" s="21">
        <v>860002400</v>
      </c>
      <c r="E37" s="32" t="s">
        <v>83</v>
      </c>
      <c r="F37" s="55">
        <v>44420</v>
      </c>
      <c r="G37" s="21">
        <v>114421</v>
      </c>
      <c r="H37" s="32" t="s">
        <v>81</v>
      </c>
      <c r="I37" s="57">
        <v>26153402</v>
      </c>
      <c r="J37" s="58">
        <v>44432</v>
      </c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topLeftCell="B1" zoomScaleNormal="115" zoomScaleSheetLayoutView="100" workbookViewId="0">
      <pane ySplit="9" topLeftCell="A10" activePane="bottomLeft" state="frozen"/>
      <selection pane="bottomLeft" activeCell="I17" sqref="I17"/>
    </sheetView>
  </sheetViews>
  <sheetFormatPr baseColWidth="10" defaultColWidth="9.140625" defaultRowHeight="15.75" x14ac:dyDescent="0.25"/>
  <cols>
    <col min="1" max="1" width="4.7109375" style="1" hidden="1" customWidth="1"/>
    <col min="2" max="2" width="11.28515625" style="6" customWidth="1"/>
    <col min="3" max="3" width="22.42578125" style="6" customWidth="1"/>
    <col min="4" max="4" width="22" style="1" customWidth="1"/>
    <col min="5" max="5" width="35.28515625" style="11" customWidth="1"/>
    <col min="6" max="6" width="16.28515625" style="17" customWidth="1"/>
    <col min="7" max="7" width="17" style="1" customWidth="1"/>
    <col min="8" max="8" width="39.28515625" style="1" customWidth="1"/>
    <col min="9" max="9" width="23.140625" style="10" customWidth="1"/>
    <col min="10" max="10" width="26.7109375" style="1" customWidth="1"/>
    <col min="11" max="16384" width="9.140625" style="1"/>
  </cols>
  <sheetData>
    <row r="1" spans="1:12" ht="15.75" customHeight="1" x14ac:dyDescent="0.25">
      <c r="B1" s="70" t="s">
        <v>7</v>
      </c>
      <c r="C1" s="70"/>
      <c r="D1" s="71"/>
      <c r="E1" s="71"/>
      <c r="F1" s="71"/>
      <c r="G1" s="71"/>
      <c r="H1" s="71"/>
      <c r="I1" s="71"/>
      <c r="J1" s="4"/>
    </row>
    <row r="2" spans="1:12" ht="15.75" customHeight="1" x14ac:dyDescent="0.25">
      <c r="B2" s="71"/>
      <c r="C2" s="71"/>
      <c r="D2" s="71"/>
      <c r="E2" s="71"/>
      <c r="F2" s="71"/>
      <c r="G2" s="71"/>
      <c r="H2" s="71"/>
      <c r="I2" s="71"/>
      <c r="J2" s="4"/>
    </row>
    <row r="3" spans="1:12" ht="15.75" customHeight="1" x14ac:dyDescent="0.25">
      <c r="B3" s="71"/>
      <c r="C3" s="71"/>
      <c r="D3" s="71"/>
      <c r="E3" s="71"/>
      <c r="F3" s="71"/>
      <c r="G3" s="71"/>
      <c r="H3" s="71"/>
      <c r="I3" s="71"/>
      <c r="J3" s="4"/>
    </row>
    <row r="4" spans="1:12" ht="15.75" customHeight="1" x14ac:dyDescent="0.25">
      <c r="B4" s="19"/>
      <c r="C4" s="19"/>
      <c r="D4" s="19"/>
      <c r="E4" s="19"/>
      <c r="F4" s="16"/>
      <c r="G4" s="19"/>
      <c r="H4" s="19"/>
      <c r="I4" s="15"/>
      <c r="J4" s="4"/>
    </row>
    <row r="5" spans="1:12" ht="15.75" customHeight="1" x14ac:dyDescent="0.25">
      <c r="B5" s="71" t="s">
        <v>18</v>
      </c>
      <c r="C5" s="71"/>
      <c r="D5" s="71"/>
      <c r="E5" s="71"/>
      <c r="F5" s="71"/>
      <c r="G5" s="71"/>
      <c r="H5" s="71"/>
      <c r="I5" s="71"/>
      <c r="J5" s="71"/>
    </row>
    <row r="6" spans="1:12" ht="15.75" customHeight="1" x14ac:dyDescent="0.25">
      <c r="B6" s="19"/>
      <c r="C6" s="19"/>
      <c r="D6" s="19"/>
      <c r="E6" s="19"/>
      <c r="F6" s="16"/>
      <c r="G6" s="19"/>
      <c r="H6" s="19"/>
      <c r="I6" s="15"/>
      <c r="J6" s="14" t="s">
        <v>8</v>
      </c>
    </row>
    <row r="7" spans="1:12" ht="15.75" customHeight="1" x14ac:dyDescent="0.25">
      <c r="A7" s="72" t="s">
        <v>12</v>
      </c>
      <c r="B7" s="72"/>
      <c r="C7" s="72"/>
      <c r="D7" s="72"/>
      <c r="E7" s="72"/>
      <c r="F7" s="72"/>
      <c r="G7" s="72"/>
      <c r="H7" s="72"/>
      <c r="I7" s="72"/>
      <c r="J7" s="72"/>
    </row>
    <row r="8" spans="1:12" ht="15.75" customHeight="1" x14ac:dyDescent="0.25">
      <c r="B8" s="19"/>
      <c r="C8" s="19"/>
      <c r="D8" s="19"/>
      <c r="E8" s="19"/>
      <c r="F8" s="16"/>
      <c r="G8" s="19"/>
      <c r="H8" s="19"/>
      <c r="I8" s="15"/>
      <c r="J8" s="4"/>
    </row>
    <row r="9" spans="1:12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2" s="65" customFormat="1" ht="41.25" customHeight="1" x14ac:dyDescent="0.25">
      <c r="B10" s="66">
        <v>15</v>
      </c>
      <c r="C10" s="21" t="s">
        <v>41</v>
      </c>
      <c r="D10" s="21">
        <v>830095213</v>
      </c>
      <c r="E10" s="32" t="s">
        <v>14</v>
      </c>
      <c r="F10" s="60">
        <v>44414</v>
      </c>
      <c r="G10" s="32">
        <v>107321</v>
      </c>
      <c r="H10" s="32" t="s">
        <v>44</v>
      </c>
      <c r="I10" s="33">
        <v>12031794.050000001</v>
      </c>
      <c r="J10" s="55">
        <v>44427</v>
      </c>
    </row>
    <row r="11" spans="1:12" s="20" customFormat="1" ht="33.75" customHeight="1" x14ac:dyDescent="0.25">
      <c r="B11" s="62"/>
      <c r="C11" s="38"/>
      <c r="D11" s="38"/>
      <c r="E11" s="39"/>
      <c r="F11" s="40"/>
      <c r="G11" s="38"/>
      <c r="H11" s="38"/>
      <c r="I11" s="53"/>
      <c r="J11" s="73"/>
    </row>
    <row r="12" spans="1:12" s="20" customFormat="1" ht="41.25" customHeight="1" x14ac:dyDescent="0.25">
      <c r="B12" s="41"/>
      <c r="C12" s="4"/>
      <c r="D12" s="4"/>
      <c r="E12" s="42"/>
      <c r="F12" s="43"/>
      <c r="G12" s="42"/>
      <c r="H12" s="42"/>
      <c r="I12" s="44"/>
      <c r="J12" s="74"/>
      <c r="K12" s="22"/>
      <c r="L12" s="22"/>
    </row>
    <row r="13" spans="1:12" s="20" customFormat="1" ht="45" customHeight="1" x14ac:dyDescent="0.25">
      <c r="A13" s="22"/>
      <c r="B13" s="41"/>
      <c r="C13" s="4"/>
      <c r="D13" s="4"/>
      <c r="E13" s="42"/>
      <c r="F13" s="43"/>
      <c r="G13" s="4"/>
      <c r="H13" s="42"/>
      <c r="I13" s="44"/>
      <c r="J13" s="75"/>
      <c r="K13" s="22"/>
      <c r="L13" s="22"/>
    </row>
    <row r="14" spans="1:12" s="20" customFormat="1" ht="106.5" customHeight="1" x14ac:dyDescent="0.25">
      <c r="A14" s="22"/>
      <c r="B14" s="41"/>
      <c r="C14" s="4"/>
      <c r="D14" s="4"/>
      <c r="E14" s="42"/>
      <c r="F14" s="43"/>
      <c r="G14" s="42"/>
      <c r="H14" s="42"/>
      <c r="I14" s="44"/>
      <c r="J14" s="74"/>
      <c r="K14" s="22"/>
      <c r="L14" s="22"/>
    </row>
    <row r="15" spans="1:12" s="20" customFormat="1" ht="42.75" customHeight="1" x14ac:dyDescent="0.25">
      <c r="A15" s="22"/>
      <c r="B15" s="41"/>
      <c r="C15" s="4"/>
      <c r="D15" s="4"/>
      <c r="E15" s="42"/>
      <c r="F15" s="43"/>
      <c r="G15" s="23"/>
      <c r="H15" s="76"/>
      <c r="I15" s="77"/>
      <c r="J15" s="75"/>
      <c r="K15" s="22"/>
      <c r="L15" s="22"/>
    </row>
    <row r="16" spans="1:12" s="20" customFormat="1" ht="36" customHeight="1" x14ac:dyDescent="0.25">
      <c r="A16" s="22"/>
      <c r="B16" s="41"/>
      <c r="C16" s="4"/>
      <c r="D16" s="4"/>
      <c r="E16" s="42"/>
      <c r="F16" s="43"/>
      <c r="G16" s="4"/>
      <c r="H16" s="42"/>
      <c r="I16" s="44"/>
      <c r="J16" s="45"/>
      <c r="K16" s="22"/>
      <c r="L16" s="22"/>
    </row>
    <row r="17" spans="2:13" s="20" customFormat="1" ht="28.5" customHeight="1" x14ac:dyDescent="0.25">
      <c r="B17" s="41"/>
      <c r="C17" s="4"/>
      <c r="D17" s="4"/>
      <c r="E17" s="42"/>
      <c r="F17" s="43"/>
      <c r="G17" s="42"/>
      <c r="H17" s="42"/>
      <c r="I17" s="44"/>
      <c r="J17" s="46"/>
      <c r="K17" s="22"/>
      <c r="L17" s="22"/>
      <c r="M17" s="22"/>
    </row>
    <row r="18" spans="2:13" ht="50.25" customHeight="1" x14ac:dyDescent="0.25">
      <c r="B18" s="41"/>
      <c r="C18" s="4"/>
      <c r="D18" s="47"/>
      <c r="E18" s="42"/>
      <c r="F18" s="43"/>
      <c r="G18" s="42"/>
      <c r="H18" s="4"/>
      <c r="I18" s="44"/>
      <c r="J18" s="48"/>
      <c r="K18" s="4"/>
      <c r="L18" s="4"/>
      <c r="M18" s="4"/>
    </row>
    <row r="19" spans="2:13" ht="28.5" customHeight="1" x14ac:dyDescent="0.25">
      <c r="B19" s="41"/>
      <c r="C19" s="4"/>
      <c r="D19" s="4"/>
      <c r="E19" s="42"/>
      <c r="F19" s="43"/>
      <c r="G19" s="42"/>
      <c r="H19" s="42"/>
      <c r="I19" s="44"/>
      <c r="J19" s="49"/>
      <c r="K19" s="4"/>
      <c r="L19" s="4"/>
      <c r="M19" s="4"/>
    </row>
    <row r="20" spans="2:13" ht="38.25" customHeight="1" x14ac:dyDescent="0.25">
      <c r="B20" s="37"/>
      <c r="C20" s="4"/>
      <c r="D20" s="4"/>
      <c r="E20" s="42"/>
      <c r="F20" s="43"/>
      <c r="G20" s="4"/>
      <c r="H20" s="42"/>
      <c r="I20" s="44"/>
      <c r="J20" s="4"/>
      <c r="K20" s="4"/>
      <c r="L20" s="4"/>
      <c r="M20" s="4"/>
    </row>
    <row r="21" spans="2:13" ht="38.25" customHeight="1" x14ac:dyDescent="0.25">
      <c r="B21" s="41"/>
      <c r="C21" s="4"/>
      <c r="D21" s="4"/>
      <c r="E21" s="42"/>
      <c r="F21" s="43"/>
      <c r="G21" s="4"/>
      <c r="H21" s="4"/>
      <c r="I21" s="44"/>
      <c r="J21" s="4"/>
      <c r="K21" s="4"/>
      <c r="L21" s="4"/>
      <c r="M21" s="4"/>
    </row>
    <row r="22" spans="2:13" ht="29.25" customHeight="1" x14ac:dyDescent="0.25">
      <c r="B22" s="37"/>
      <c r="C22" s="4"/>
      <c r="D22" s="4"/>
      <c r="E22" s="42"/>
      <c r="F22" s="43"/>
      <c r="G22" s="4"/>
      <c r="H22" s="4"/>
      <c r="I22" s="44"/>
      <c r="J22" s="4"/>
    </row>
    <row r="23" spans="2:13" ht="25.5" customHeight="1" x14ac:dyDescent="0.25">
      <c r="B23" s="41"/>
      <c r="C23" s="4"/>
      <c r="D23" s="4"/>
      <c r="E23" s="42"/>
      <c r="F23" s="43"/>
      <c r="G23" s="4"/>
      <c r="H23" s="4"/>
      <c r="I23" s="44"/>
      <c r="J23" s="4"/>
    </row>
    <row r="24" spans="2:13" ht="33" customHeight="1" x14ac:dyDescent="0.25">
      <c r="B24" s="37"/>
      <c r="C24" s="4"/>
      <c r="D24" s="4"/>
      <c r="E24" s="42"/>
      <c r="F24" s="43"/>
      <c r="G24" s="4"/>
      <c r="H24" s="4"/>
      <c r="I24" s="44"/>
      <c r="J24" s="4"/>
    </row>
    <row r="25" spans="2:13" ht="30" customHeight="1" x14ac:dyDescent="0.25">
      <c r="B25" s="41"/>
      <c r="C25" s="4"/>
      <c r="D25" s="4"/>
      <c r="E25" s="42"/>
      <c r="F25" s="43"/>
      <c r="G25" s="4"/>
      <c r="H25" s="4"/>
      <c r="I25" s="44"/>
      <c r="J25" s="4"/>
    </row>
    <row r="26" spans="2:13" x14ac:dyDescent="0.25">
      <c r="B26" s="37"/>
      <c r="C26" s="4"/>
      <c r="D26" s="4"/>
      <c r="E26" s="42"/>
      <c r="F26" s="43"/>
      <c r="G26" s="4"/>
      <c r="H26" s="4"/>
      <c r="I26" s="44"/>
      <c r="J26" s="4"/>
    </row>
    <row r="27" spans="2:13" x14ac:dyDescent="0.25">
      <c r="B27" s="41"/>
      <c r="C27" s="37"/>
      <c r="D27" s="4"/>
      <c r="E27" s="42"/>
      <c r="F27" s="43"/>
      <c r="G27" s="4"/>
      <c r="H27" s="42"/>
      <c r="I27" s="44"/>
      <c r="J27" s="4"/>
    </row>
    <row r="28" spans="2:13" x14ac:dyDescent="0.25">
      <c r="B28" s="41"/>
      <c r="C28" s="37"/>
      <c r="D28" s="4"/>
      <c r="E28" s="42"/>
      <c r="F28" s="43"/>
      <c r="G28" s="4"/>
      <c r="H28" s="42"/>
      <c r="I28" s="44"/>
      <c r="J28" s="4"/>
    </row>
    <row r="29" spans="2:13" x14ac:dyDescent="0.25">
      <c r="B29" s="37"/>
      <c r="C29" s="37"/>
      <c r="D29" s="4"/>
      <c r="E29" s="42"/>
      <c r="F29" s="43"/>
      <c r="G29" s="4"/>
      <c r="H29" s="4"/>
      <c r="I29" s="44"/>
      <c r="J29" s="4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view="pageBreakPreview" topLeftCell="B1" zoomScale="85" zoomScaleNormal="115" zoomScaleSheetLayoutView="85" workbookViewId="0">
      <pane ySplit="9" topLeftCell="A10" activePane="bottomLeft" state="frozen"/>
      <selection pane="bottomLeft" activeCell="H16" sqref="H16"/>
    </sheetView>
  </sheetViews>
  <sheetFormatPr baseColWidth="10" defaultColWidth="9.140625" defaultRowHeight="15.75" x14ac:dyDescent="0.25"/>
  <cols>
    <col min="1" max="1" width="4.7109375" style="1" hidden="1" customWidth="1"/>
    <col min="2" max="2" width="12.7109375" style="6" customWidth="1"/>
    <col min="3" max="3" width="23.42578125" style="1" customWidth="1"/>
    <col min="4" max="4" width="27.85546875" style="11" customWidth="1"/>
    <col min="5" max="5" width="25.7109375" style="1" customWidth="1"/>
    <col min="6" max="6" width="16.5703125" style="18" customWidth="1"/>
    <col min="7" max="7" width="25.5703125" style="1" customWidth="1"/>
    <col min="8" max="8" width="24.42578125" style="10" customWidth="1"/>
    <col min="9" max="9" width="26.7109375" style="10" bestFit="1" customWidth="1"/>
    <col min="10" max="10" width="31" style="1" customWidth="1"/>
    <col min="11" max="16384" width="9.140625" style="1"/>
  </cols>
  <sheetData>
    <row r="1" spans="1:10" ht="15.75" customHeight="1" x14ac:dyDescent="0.25">
      <c r="B1" s="70" t="s">
        <v>7</v>
      </c>
      <c r="C1" s="71"/>
      <c r="D1" s="71"/>
      <c r="E1" s="71"/>
      <c r="F1" s="71"/>
      <c r="G1" s="71"/>
      <c r="H1" s="71"/>
      <c r="I1" s="71"/>
    </row>
    <row r="2" spans="1:10" ht="15.75" customHeight="1" x14ac:dyDescent="0.25">
      <c r="B2" s="71"/>
      <c r="C2" s="71"/>
      <c r="D2" s="71"/>
      <c r="E2" s="71"/>
      <c r="F2" s="71"/>
      <c r="G2" s="71"/>
      <c r="H2" s="71"/>
      <c r="I2" s="71"/>
    </row>
    <row r="3" spans="1:10" ht="15.75" customHeight="1" x14ac:dyDescent="0.25">
      <c r="B3" s="71"/>
      <c r="C3" s="71"/>
      <c r="D3" s="71"/>
      <c r="E3" s="71"/>
      <c r="F3" s="71"/>
      <c r="G3" s="71"/>
      <c r="H3" s="71"/>
      <c r="I3" s="71"/>
    </row>
    <row r="4" spans="1:10" ht="15.75" customHeight="1" x14ac:dyDescent="0.25">
      <c r="B4" s="13"/>
      <c r="C4" s="13"/>
      <c r="D4" s="13"/>
      <c r="E4" s="13"/>
      <c r="F4" s="16"/>
      <c r="G4" s="13"/>
      <c r="H4" s="15"/>
      <c r="I4" s="15"/>
    </row>
    <row r="5" spans="1:10" ht="15.75" customHeight="1" x14ac:dyDescent="0.25">
      <c r="B5" s="71" t="s">
        <v>19</v>
      </c>
      <c r="C5" s="71"/>
      <c r="D5" s="71"/>
      <c r="E5" s="71"/>
      <c r="F5" s="71"/>
      <c r="G5" s="71"/>
      <c r="H5" s="71"/>
      <c r="I5" s="71"/>
    </row>
    <row r="6" spans="1:10" ht="15.75" customHeight="1" x14ac:dyDescent="0.25">
      <c r="B6" s="13"/>
      <c r="C6" s="13"/>
      <c r="D6" s="13"/>
      <c r="E6" s="13"/>
      <c r="F6" s="16"/>
      <c r="G6" s="13"/>
      <c r="H6" s="15"/>
      <c r="I6" s="15"/>
      <c r="J6" s="14" t="s">
        <v>8</v>
      </c>
    </row>
    <row r="7" spans="1:10" ht="15.75" customHeight="1" x14ac:dyDescent="0.25">
      <c r="A7" s="72" t="s">
        <v>13</v>
      </c>
      <c r="B7" s="72"/>
      <c r="C7" s="72"/>
      <c r="D7" s="72"/>
      <c r="E7" s="72"/>
      <c r="F7" s="72"/>
      <c r="G7" s="72"/>
      <c r="H7" s="72"/>
      <c r="I7" s="72"/>
    </row>
    <row r="8" spans="1:10" ht="15.75" customHeight="1" x14ac:dyDescent="0.25">
      <c r="B8" s="13"/>
      <c r="C8" s="13"/>
      <c r="D8" s="13"/>
      <c r="E8" s="13"/>
      <c r="F8" s="16"/>
      <c r="G8" s="13"/>
      <c r="H8" s="15"/>
      <c r="I8" s="15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ht="45" customHeight="1" x14ac:dyDescent="0.25">
      <c r="B10" s="63"/>
      <c r="C10" s="2"/>
      <c r="D10" s="2"/>
      <c r="E10" s="7"/>
      <c r="F10" s="12"/>
      <c r="G10" s="2"/>
      <c r="H10" s="7"/>
      <c r="I10" s="8"/>
      <c r="J10" s="59"/>
    </row>
    <row r="11" spans="1:10" ht="36.75" customHeight="1" x14ac:dyDescent="0.25">
      <c r="B11" s="61"/>
      <c r="C11" s="4"/>
      <c r="D11" s="4"/>
      <c r="E11" s="42"/>
      <c r="F11" s="49"/>
      <c r="G11" s="4"/>
      <c r="H11" s="42"/>
      <c r="I11" s="44"/>
      <c r="J11" s="49"/>
    </row>
    <row r="12" spans="1:10" x14ac:dyDescent="0.25">
      <c r="B12" s="61"/>
      <c r="C12" s="4"/>
      <c r="D12" s="42"/>
      <c r="E12" s="4"/>
      <c r="F12" s="49"/>
      <c r="G12" s="4"/>
      <c r="H12" s="44"/>
      <c r="I12" s="44"/>
      <c r="J12" s="4"/>
    </row>
    <row r="13" spans="1:10" hidden="1" x14ac:dyDescent="0.25">
      <c r="B13" s="61"/>
      <c r="C13" s="4"/>
      <c r="D13" s="42"/>
      <c r="E13" s="4"/>
      <c r="F13" s="49"/>
      <c r="G13" s="4"/>
      <c r="H13" s="44"/>
      <c r="I13" s="44"/>
      <c r="J13" s="4"/>
    </row>
    <row r="14" spans="1:10" x14ac:dyDescent="0.25">
      <c r="B14" s="61"/>
      <c r="C14" s="4"/>
      <c r="D14" s="42"/>
      <c r="E14" s="4"/>
      <c r="F14" s="49"/>
      <c r="G14" s="4"/>
      <c r="H14" s="44"/>
      <c r="I14" s="44"/>
      <c r="J14" s="4"/>
    </row>
    <row r="15" spans="1:10" x14ac:dyDescent="0.25">
      <c r="B15" s="51"/>
      <c r="C15" s="4"/>
      <c r="D15" s="42"/>
      <c r="E15" s="4"/>
      <c r="F15" s="49"/>
      <c r="G15" s="4"/>
      <c r="H15" s="44"/>
      <c r="I15" s="44"/>
      <c r="J15" s="4"/>
    </row>
  </sheetData>
  <mergeCells count="3">
    <mergeCell ref="B1:I3"/>
    <mergeCell ref="B5:I5"/>
    <mergeCell ref="A7:I7"/>
  </mergeCells>
  <pageMargins left="0.7" right="0.7" top="0.75" bottom="0.75" header="0.3" footer="0.3"/>
  <pageSetup scale="2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Gastos Generales CSF 2021</vt:lpstr>
      <vt:lpstr>Gastos Generales SSF 2021</vt:lpstr>
      <vt:lpstr>Gastos Generales SSF DIBIE</vt:lpstr>
      <vt:lpstr>Hoja1</vt:lpstr>
      <vt:lpstr>'Gastos Generales CSF 2021'!Área_de_impresión</vt:lpstr>
      <vt:lpstr>'Gastos Generales SSF 2021'!Área_de_impresión</vt:lpstr>
      <vt:lpstr>'Gastos Generales SSF DIBIE'!Área_de_impresión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2021-09-05T15:48:22Z</dcterms:modified>
</cp:coreProperties>
</file>