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3973E87B-A84E-4C22-A423-EF71883527D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SERVICIOS'!$A$1:$L$30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6" i="1" l="1"/>
  <c r="F30" i="2" l="1"/>
  <c r="F3" i="4"/>
  <c r="F3" i="6"/>
  <c r="F3" i="5" l="1"/>
  <c r="F3" i="3" l="1"/>
</calcChain>
</file>

<file path=xl/sharedStrings.xml><?xml version="1.0" encoding="utf-8"?>
<sst xmlns="http://schemas.openxmlformats.org/spreadsheetml/2006/main" count="301" uniqueCount="140">
  <si>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</si>
  <si>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</si>
  <si>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</si>
  <si>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</si>
  <si>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</si>
  <si>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</si>
  <si>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</si>
  <si>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</si>
  <si>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</si>
  <si>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</si>
  <si>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</si>
  <si>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</si>
  <si>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</si>
  <si>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CEVHO - CEVCI</t>
  </si>
  <si>
    <t>001</t>
  </si>
  <si>
    <t>006</t>
  </si>
  <si>
    <t>007</t>
  </si>
  <si>
    <t>008</t>
  </si>
  <si>
    <t>009</t>
  </si>
  <si>
    <t>010</t>
  </si>
  <si>
    <t>002 BIESO</t>
  </si>
  <si>
    <t>FEBRERO</t>
  </si>
  <si>
    <t>CSF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</si>
  <si>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</si>
  <si>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</si>
  <si>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</si>
  <si>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</si>
  <si>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</si>
  <si>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</si>
  <si>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</si>
  <si>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</si>
  <si>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</si>
  <si>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</si>
  <si>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</si>
  <si>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</si>
  <si>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</si>
  <si>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</si>
  <si>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</si>
  <si>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</si>
  <si>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</si>
  <si>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</si>
  <si>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</si>
  <si>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</si>
  <si>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Orden de Compra 99125</t>
  </si>
  <si>
    <t>LA PREVISORA S.A.COMPAÑIA DE SEGUROS</t>
  </si>
  <si>
    <t>MEVAL -DEANT - ESCER</t>
  </si>
  <si>
    <t>70SO117811 - 70SO117812 - 70SO117813 - 70SO117814 - 70SO117815 - 70SO117816 - 70SO117817 - 70SO117818 -  70SO117819 - 70SO117820 - 70SO117821 - 70SO117822 - 70SO117823 - 70SO117824 - 70SO117825 - 70SO117826 - 70SO117827 - 70SO117828 - 70SO117829 - 70SO117830 - 70SO117831 - 70SO117832 - 70SO117833 -  70SO117834 - 70SO117835 - 70SO117836 - 70SO117837 - 70SO117838 - 70SO117839 -  70SO117840 - 70SO117841 -70SO117842 - 70SO117856 - 70SO117857 - 70SO117863 -  70SO117868 - 70SO117871 - 70SO117968 - 70SO117972 - 70SO117974 - 70SO118027 - 70SO118030 - 70SO118031 - 70SO118032 - 70SO118033 - 70SO118034 - 70SO118035 - 70SO118036 - 70SO118037 - 70SO118038 - 70SO118039 - 70SO118040 - 70SO118042 - 70SO118043 - 70SO118051 - 70SO118052 - 70SO118054 - 70SO118057 - 70SO118062 - 70SO118063 - 70SO118065 - 70SO118106 - 70SO118107 - 70SO118110 - 70SO118112 - 70SO118116 - 70SO118117 - 70SO118118 - 70SO118119 - 70SO118122 - 70SO118123 - 70SO118124 - 70SO118125 - 70SO118126 - 70SO118127 - 70SO118128 - 70SO118129 - 70SO118130 - 70SO118131 - 70SO118133 - 70SO118134 - 70SO118135 - 70SO118136 - 70SO118137 - 70SO118138 - 70SO118139 - 70SO118140 - 70SO118141 - 70SO118142 - 70SO118143 - 70SO118144 - 70SO118145 - 70SO118146 -70SO118147 - 70SO118148 -70SO118149 - 70SO118150 -70SO118152 -  70SO118153 - 70SO118154 - 70SO118155 - 70SO118156 - 70SO118157 - 70SO118158 - 70SO118159 - 70SO118160 - 70SO118161 - 70SO118162 - 70SO118163 - 70SO118164 - 70SO118165 - 70SO118166 - 70SO118167 - 70SO118168 - 70SO118169 - 70SO118170 - 70SO118171 - 70SO118173 - 70SO118174 - 70SO118175 - 70SO118176 - 70SO118177 - 70SO118179 - 70SO118180 - 70SO118181 - 70SO118182 - 70SO118183 - 70SO118184 - 70SO118185 - 70SO118186 - 70SO118187 - 70SO118188 - 70SO118189 - 70SO118190 - 70SO118191 - 70SO118192 - 70SO118193 - 70SO118194 - 70SO118195 - 70SO118196 - 70SO118197 - 70SO118198 - 70SO118199 - 70SO118200 - 70SO118201 - 70SO118202 - 70SO118203 - 70SO118204 - 70SO118205 - 70SO118206 - 70SO118207 - 70SO118208 - 70SO118209 - 70SO118210 - 70SO118211 - 70SO118212 - 70SO118213 - 70SO118214 - 70SO118216 -70SO118217  - 70SO118218 -  70SO118219 - 70SO118220 - 70SO118221 - 70SO118222 - 70SO118223 -70SO118224 - 70SO118225 - 70SO118226 - 70SO118227 - 70SO118228 - 70SO118230 - 70SO118236 - 70SO118237 - 70SO118238 - 70SO118239 - 70SO118240 - 70SO118241 - 70SO118242 - 70SO118243 -70SO118248 -  70SO118249 - 70SO118250 - 70SO118251 - 70SO118254 - 70SO118256 - 70SO118257 - 70SO118258 - 70SO118260 - 70SO118264 - 70SO118268 - 70SO118278 - 70SO118283 - 70SO118284 - 70SO118285 - 70SO118286 -70SO118290 -  70SO118291 - 70SO118292 - 70SO118293 - 70SO118294 - 70SO118295 - 70SO118296 - 70SO118297 - 70SO118298 -70SO118299  - 70SO118300 - 70SO118301 - 70SO118302 - 70SO118304 - 70SO118305 - 70SO118306 - 70SO118307 - 70SO118308 - 70SO118309 -  70SO118310 - 70SO118311 - 70SO118312 -70SO118313  - 70SO118314 - 70SO118315 - 70SO118316 - 70SO118317 - 70SO118318 - 70SO118320 - 70SO118321 - 70SO118322 - 70SO118323 - 70SO118324 - 70SO118325  - 70SO118327 - 70SO118328 - 70SO118329 - 70SO118330 - 70SO118331 - 70SO118333 - 70SO118337 - 70SO118338 - 70SO118339 - 70SO118342 - 70SO118344 - 70SO118345 - 70SO118346 - 70SO118347 - 70SO118349 - 70SO118350 - 70SO118352 - 70SO118355 - 70SO118356 -70SO118359 -  70SO118360 - 70SO118361 - 70SO118362 - 70SO118363 - 70SO118426 - 70SO118427 - 70SO118429 - 70SO118430 - 70SO118431 - 70SO118434 - 70SO118435 - 70SO118436 - 70SO118441 - 70SO118442 - 70SO118444 - 70SO118446 - 70SO118447 - 70SO118449 - 70SO118450 - 70SO119275</t>
  </si>
  <si>
    <t>12-7-10100-22</t>
  </si>
  <si>
    <t>EQUIPARO LTDA</t>
  </si>
  <si>
    <t>FE-468 - FE472 - FE467</t>
  </si>
  <si>
    <t>MEVAL - DEANT - REGION</t>
  </si>
  <si>
    <t>12-7-10085-22</t>
  </si>
  <si>
    <t>FREDY MARTINEZ MERCADO</t>
  </si>
  <si>
    <t>FM 154</t>
  </si>
  <si>
    <t>DEANT</t>
  </si>
  <si>
    <t>12-8-10088-22</t>
  </si>
  <si>
    <t>SAN MIGUEL E.D.S. S.A.S.</t>
  </si>
  <si>
    <t>FE418- FE4119</t>
  </si>
  <si>
    <t>12-8-10091-22</t>
  </si>
  <si>
    <t xml:space="preserve">CLAUDIA ELENA GUEVARA CASTRILLON Y/O EDS SOPETRAN </t>
  </si>
  <si>
    <t>EDSS-809</t>
  </si>
  <si>
    <t>12-8-10095-22</t>
  </si>
  <si>
    <t>HERLIMA S.A.S.</t>
  </si>
  <si>
    <t>TP-24976</t>
  </si>
  <si>
    <t>12-8-10090-22</t>
  </si>
  <si>
    <t xml:space="preserve">ORIENTE PETROLERO S.A.S </t>
  </si>
  <si>
    <t>FE7061</t>
  </si>
  <si>
    <t>12-8-10099-22</t>
  </si>
  <si>
    <t>ESTACIONES DE SERVICIO LOS OSOS S.A.S.</t>
  </si>
  <si>
    <t>FEG37892</t>
  </si>
  <si>
    <t>12-8-10086-22</t>
  </si>
  <si>
    <t>LIBIA DEL CARMEN GARCIA MEJIA</t>
  </si>
  <si>
    <t>EDS-1387</t>
  </si>
  <si>
    <t>Orden de Compra 98423</t>
  </si>
  <si>
    <t>DISTRACOM</t>
  </si>
  <si>
    <t>ECCO 151077 + NC153138; ECCO152274 ; ECCO152285</t>
  </si>
  <si>
    <t>12-8-10087-22</t>
  </si>
  <si>
    <t>RAUL ALBERTO GOMEZ DUQUE</t>
  </si>
  <si>
    <t>FE7066 - NC206</t>
  </si>
  <si>
    <t>12-8-10094-22</t>
  </si>
  <si>
    <t>HUGO ALONSO MUÑETONES YARCE</t>
  </si>
  <si>
    <t>FE3045</t>
  </si>
  <si>
    <t>12-8-10092-22</t>
  </si>
  <si>
    <t>ARIOLFO ASDRUBAL GONZALES TORRES Y/O ESTACION DE SERVICIO EL OASIS</t>
  </si>
  <si>
    <t>PM 6437 PM 6438</t>
  </si>
  <si>
    <t>12-8-10089-22</t>
  </si>
  <si>
    <t>JORGE IVAN CASTAÑEDA GIRALDO</t>
  </si>
  <si>
    <t>Orden de Compra 99006</t>
  </si>
  <si>
    <t>ASEAR SA ESP</t>
  </si>
  <si>
    <t>ASEA 6915 - ASEA 6959- ASEA 6919 Y 6918 6917</t>
  </si>
  <si>
    <t>MEVAL - DEANT - REGION  GREPCI - DINCO</t>
  </si>
  <si>
    <t>12-5-10102-22</t>
  </si>
  <si>
    <t>SERVICIOS POSTALES NACIONALES S.A.</t>
  </si>
  <si>
    <t>03-501560 - 03-501557  - 03-501559 - 03-501558</t>
  </si>
  <si>
    <t>MEVAL - DEANT - ESCER - REGION</t>
  </si>
  <si>
    <t>ASEA 6941</t>
  </si>
  <si>
    <t>ESCER</t>
  </si>
  <si>
    <t>12-1-10084-22</t>
  </si>
  <si>
    <t>EDATEL</t>
  </si>
  <si>
    <t>BSPE2001944</t>
  </si>
  <si>
    <t>12-7-10081-22</t>
  </si>
  <si>
    <t>UNIÓN TEMPORAL TECNI GAMA-AUTOS DE ANTIOQUIA</t>
  </si>
  <si>
    <t>UT-31</t>
  </si>
  <si>
    <t>ECCO150758 ; ECCO152327</t>
  </si>
  <si>
    <t>Orden de Compra 98434</t>
  </si>
  <si>
    <t>ECCO150760 + ECCO152784 + NC ECCO153504</t>
  </si>
  <si>
    <t>CAUCASIA</t>
  </si>
  <si>
    <t>ECCO151018 - ECCO152763</t>
  </si>
  <si>
    <t>LA PREVISORA S.A. COMPAÑIA DE SEGUROS</t>
  </si>
  <si>
    <t>031</t>
  </si>
  <si>
    <t>70SO119628 - 70SO119653 - 70SO119659 - 70SO119661 - 70SO119662 - 70SO119681 - 70SO119683 - 70SO119684 -  70SO119685 - 70SO119686 - 70SO119687 - 70SO119688 - 70SO119691 - 70SO119695 - 70SO119698 - 70SO119703 - 70SO119753 - 70SO119763 - 70SO119777 - 70SO119779 - 70SO119783 - 70SO119786 - 70SO119788 -  70SO119789 - 70SO119792 - 70SO119793- 70SO119796 - 70SO119798 - 70SO119799 -  70SO119800 - 70SO120261 -70SO120327 - 70SO119633 - 70SO119634 - 70SO119657 - 70SO119664 - 70SO119666 - 70SO119667 - 70SO119668 - 70SO119669 -  70SO119677 - 70SO119678 - 70SO119679 - 70SO119680 - 70SO119682 - 70SO119689 - 70SO119690 - 70SO119692 - 70SO119693 - 70SO119694 - 70SO119696 - 70SO119734 - 70SO119739 - 70SO119741 - 70SO119750 -  70SO119751 - 70SO119752 - 70SO119754- 70SO119755 - 70SO119756 - 70SO119757 -  70SO119758 - 70SO119759 - 70SO119760 - 70SO119761 - 70SO119762 - 70SO119764 - 70SO119765 - 70SO119766 - 70SO119767 - 70SO119768 -  70SO119769 - 70SO119770 - 70SO119771- 70SO119772 - 70SO119773 - 70SO119774 - 70SO119775 - 70SO119776 - 70SO119778 - 70SO119780 - 70SO119781 - 70SO119782 - 70SO119784 - 70SO119785 - 70SO119787 -  70SO119790 - 70SO119791 - 70SO119794- 70SO119795 - 70SO119797 - 70SO120263 -  70SO120267 - 70SO120319 -  70SO120335 - 70SO120520</t>
  </si>
  <si>
    <t>MEVAL - DEANT</t>
  </si>
  <si>
    <t>UT-32  - UT 33</t>
  </si>
  <si>
    <t>DEANT - DEANT (DIEPO)</t>
  </si>
  <si>
    <t>12--2-10101-22</t>
  </si>
  <si>
    <t>DIEGO LOPEZ SAS</t>
  </si>
  <si>
    <t>FECC103186 - NC6516</t>
  </si>
  <si>
    <t>12-8-10093-22</t>
  </si>
  <si>
    <t xml:space="preserve">GUILLERMO LEON GAVIRIA GONZALEZ Y/O EDS LA CRISTALINA </t>
  </si>
  <si>
    <t>FEV542</t>
  </si>
  <si>
    <t>SSF</t>
  </si>
  <si>
    <t>003 BIESO</t>
  </si>
  <si>
    <t>004 BIESO</t>
  </si>
  <si>
    <t>005 BIESO</t>
  </si>
  <si>
    <t>FM155 - FM153</t>
  </si>
  <si>
    <t>12-1-10083-22</t>
  </si>
  <si>
    <t>SURAMERICANA DE ARRENDAMIENTOS S.A</t>
  </si>
  <si>
    <t>BELE959891</t>
  </si>
  <si>
    <t>ASEA 6948 - ASEA 6959 -  ASEA 6916 - ASEA 6956</t>
  </si>
  <si>
    <t>BIESO HOPAS - BIESO COSDO - BIESO CEVHO - CEVCI</t>
  </si>
  <si>
    <t>12-7-10097-22</t>
  </si>
  <si>
    <t>INDUSTRIAS ALIMENTICIAS ENRIPAN SAS</t>
  </si>
  <si>
    <t>FE1996</t>
  </si>
  <si>
    <t>032</t>
  </si>
  <si>
    <t>033</t>
  </si>
  <si>
    <t>UT-34</t>
  </si>
  <si>
    <t>12-7-10082-22</t>
  </si>
  <si>
    <t>UNIÓN TEMPORAL SERVIMOTOS DE ANTIOQUIA</t>
  </si>
  <si>
    <t>UTSM-24 - UTSM-22 - UTSM23</t>
  </si>
  <si>
    <t>ESCER - DEANT - DIEPO CAUCASIA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</si>
</sst>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7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8" fontId="21" fillId="0" borderId="1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43" fontId="1" fillId="2" borderId="18" xfId="1" applyFont="1" applyFill="1" applyBorder="1" applyAlignment="1">
      <alignment horizontal="center" vertical="center" wrapText="1"/>
    </xf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2" xfId="156" applyFont="1" applyFill="1" applyBorder="1" applyAlignment="1">
      <alignment horizontal="center" vertical="center"/>
    </xf>
    <xf numFmtId="44" fontId="0" fillId="0" borderId="0" xfId="156" applyFont="1"/>
    <xf numFmtId="44" fontId="1" fillId="2" borderId="17" xfId="1" applyNumberFormat="1" applyFont="1" applyFill="1" applyBorder="1" applyAlignment="1">
      <alignment horizontal="center" vertical="center" wrapText="1"/>
    </xf>
    <xf numFmtId="44" fontId="0" fillId="34" borderId="11" xfId="1" applyNumberFormat="1" applyFont="1" applyFill="1" applyBorder="1" applyAlignment="1">
      <alignment horizontal="center" vertical="center" wrapText="1"/>
    </xf>
    <xf numFmtId="44" fontId="21" fillId="0" borderId="12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9" fillId="0" borderId="11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4" fontId="1" fillId="2" borderId="23" xfId="156" applyFont="1" applyFill="1" applyBorder="1" applyAlignment="1">
      <alignment horizontal="center" vertical="center" wrapText="1"/>
    </xf>
    <xf numFmtId="43" fontId="1" fillId="2" borderId="23" xfId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44" fontId="0" fillId="34" borderId="25" xfId="156" applyFont="1" applyFill="1" applyBorder="1" applyAlignment="1">
      <alignment horizontal="center" vertical="center" wrapText="1"/>
    </xf>
    <xf numFmtId="0" fontId="0" fillId="0" borderId="25" xfId="1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19" fillId="0" borderId="27" xfId="1" applyNumberFormat="1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 wrapText="1"/>
    </xf>
  </cellXfs>
  <cellStyles count="157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16" xfId="152" xr:uid="{2BD88060-1441-4A1A-9E25-D61468935CF5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42"/>
  <sheetViews>
    <sheetView tabSelected="1" zoomScaleNormal="100" workbookViewId="0">
      <pane ySplit="1" topLeftCell="A13" activePane="bottomLeft" state="frozen"/>
      <selection pane="bottomLeft" activeCell="D27" sqref="D27"/>
    </sheetView>
  </sheetViews>
  <sheetFormatPr baseColWidth="10" defaultColWidth="8.85546875" defaultRowHeight="20.25" customHeight="1" x14ac:dyDescent="0.25"/>
  <cols>
    <col min="1" max="1" width="8.85546875" customWidth="1"/>
    <col min="2" max="2" width="24.7109375" customWidth="1"/>
    <col min="3" max="3" width="45.140625" customWidth="1"/>
    <col min="4" max="4" width="139" customWidth="1"/>
    <col min="5" max="5" width="19.85546875" customWidth="1"/>
    <col min="6" max="6" width="19.5703125" style="33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66.42578125" customWidth="1"/>
    <col min="13" max="17" width="11.5703125" customWidth="1"/>
    <col min="18" max="23" width="11.140625" customWidth="1"/>
  </cols>
  <sheetData>
    <row r="1" spans="1:12" ht="36" customHeight="1" x14ac:dyDescent="0.25">
      <c r="A1" s="45" t="s">
        <v>0</v>
      </c>
      <c r="B1" s="46" t="s">
        <v>3</v>
      </c>
      <c r="C1" s="46" t="s">
        <v>1</v>
      </c>
      <c r="D1" s="46" t="s">
        <v>2</v>
      </c>
      <c r="E1" s="46" t="s">
        <v>5</v>
      </c>
      <c r="F1" s="47" t="s">
        <v>6</v>
      </c>
      <c r="G1" s="48" t="s">
        <v>7</v>
      </c>
      <c r="H1" s="46" t="s">
        <v>4</v>
      </c>
      <c r="I1" s="46" t="s">
        <v>8</v>
      </c>
      <c r="J1" s="46" t="s">
        <v>10</v>
      </c>
      <c r="K1" s="46" t="s">
        <v>9</v>
      </c>
      <c r="L1" s="49" t="s">
        <v>11</v>
      </c>
    </row>
    <row r="2" spans="1:12" ht="392.25" customHeight="1" x14ac:dyDescent="0.25">
      <c r="A2" s="51" t="s">
        <v>15</v>
      </c>
      <c r="B2" s="17" t="s">
        <v>43</v>
      </c>
      <c r="C2" s="5" t="s">
        <v>44</v>
      </c>
      <c r="D2" s="5" t="s">
        <v>46</v>
      </c>
      <c r="E2" s="7">
        <v>44965</v>
      </c>
      <c r="F2" s="31">
        <v>224873949</v>
      </c>
      <c r="G2" s="6">
        <v>6123</v>
      </c>
      <c r="H2" s="5">
        <v>476725</v>
      </c>
      <c r="I2" s="5" t="s">
        <v>22</v>
      </c>
      <c r="J2" s="5" t="s">
        <v>45</v>
      </c>
      <c r="K2" s="2" t="s">
        <v>21</v>
      </c>
      <c r="L2" s="21"/>
    </row>
    <row r="3" spans="1:12" ht="19.5" customHeight="1" x14ac:dyDescent="0.25">
      <c r="A3" s="51" t="s">
        <v>16</v>
      </c>
      <c r="B3" s="17" t="s">
        <v>47</v>
      </c>
      <c r="C3" s="5" t="s">
        <v>48</v>
      </c>
      <c r="D3" s="5" t="s">
        <v>49</v>
      </c>
      <c r="E3" s="7">
        <v>44965</v>
      </c>
      <c r="F3" s="31">
        <v>67137847</v>
      </c>
      <c r="G3" s="6">
        <v>6223</v>
      </c>
      <c r="H3" s="5">
        <v>471794</v>
      </c>
      <c r="I3" s="5" t="s">
        <v>22</v>
      </c>
      <c r="J3" s="5" t="s">
        <v>50</v>
      </c>
      <c r="K3" s="2" t="s">
        <v>21</v>
      </c>
      <c r="L3" s="21"/>
    </row>
    <row r="4" spans="1:12" ht="19.5" customHeight="1" x14ac:dyDescent="0.25">
      <c r="A4" s="51" t="s">
        <v>17</v>
      </c>
      <c r="B4" s="17" t="s">
        <v>51</v>
      </c>
      <c r="C4" s="5" t="s">
        <v>52</v>
      </c>
      <c r="D4" s="5" t="s">
        <v>53</v>
      </c>
      <c r="E4" s="7">
        <v>44965</v>
      </c>
      <c r="F4" s="31">
        <v>3700000</v>
      </c>
      <c r="G4" s="6">
        <v>6423</v>
      </c>
      <c r="H4" s="5">
        <v>471814</v>
      </c>
      <c r="I4" s="5" t="s">
        <v>22</v>
      </c>
      <c r="J4" s="5" t="s">
        <v>54</v>
      </c>
      <c r="K4" s="2" t="s">
        <v>21</v>
      </c>
      <c r="L4" s="21"/>
    </row>
    <row r="5" spans="1:12" ht="19.5" customHeight="1" x14ac:dyDescent="0.25">
      <c r="A5" s="51" t="s">
        <v>18</v>
      </c>
      <c r="B5" s="17" t="s">
        <v>55</v>
      </c>
      <c r="C5" s="5" t="s">
        <v>56</v>
      </c>
      <c r="D5" s="5" t="s">
        <v>57</v>
      </c>
      <c r="E5" s="7">
        <v>44965</v>
      </c>
      <c r="F5" s="31">
        <v>9668372</v>
      </c>
      <c r="G5" s="6">
        <v>6623</v>
      </c>
      <c r="H5" s="5">
        <v>475904</v>
      </c>
      <c r="I5" s="5" t="s">
        <v>22</v>
      </c>
      <c r="J5" s="5" t="s">
        <v>54</v>
      </c>
      <c r="K5" s="2" t="s">
        <v>21</v>
      </c>
      <c r="L5" s="21"/>
    </row>
    <row r="6" spans="1:12" ht="19.5" customHeight="1" x14ac:dyDescent="0.25">
      <c r="A6" s="51" t="s">
        <v>19</v>
      </c>
      <c r="B6" s="17" t="s">
        <v>58</v>
      </c>
      <c r="C6" s="5" t="s">
        <v>59</v>
      </c>
      <c r="D6" s="5" t="s">
        <v>60</v>
      </c>
      <c r="E6" s="7">
        <v>44965</v>
      </c>
      <c r="F6" s="31">
        <v>11049535</v>
      </c>
      <c r="G6" s="6">
        <v>6723</v>
      </c>
      <c r="H6" s="5">
        <v>475907</v>
      </c>
      <c r="I6" s="5" t="s">
        <v>22</v>
      </c>
      <c r="J6" s="5" t="s">
        <v>54</v>
      </c>
      <c r="K6" s="2" t="s">
        <v>21</v>
      </c>
      <c r="L6" s="21"/>
    </row>
    <row r="7" spans="1:12" ht="19.5" customHeight="1" x14ac:dyDescent="0.25">
      <c r="A7" s="51" t="s">
        <v>23</v>
      </c>
      <c r="B7" s="17" t="s">
        <v>61</v>
      </c>
      <c r="C7" s="5" t="s">
        <v>62</v>
      </c>
      <c r="D7" s="5" t="s">
        <v>63</v>
      </c>
      <c r="E7" s="7">
        <v>44965</v>
      </c>
      <c r="F7" s="31">
        <v>22561174.5</v>
      </c>
      <c r="G7" s="6">
        <v>6923</v>
      </c>
      <c r="H7" s="5">
        <v>475906</v>
      </c>
      <c r="I7" s="5" t="s">
        <v>22</v>
      </c>
      <c r="J7" s="5" t="s">
        <v>54</v>
      </c>
      <c r="K7" s="2" t="s">
        <v>21</v>
      </c>
      <c r="L7" s="21"/>
    </row>
    <row r="8" spans="1:12" ht="19.5" customHeight="1" x14ac:dyDescent="0.25">
      <c r="A8" s="51" t="s">
        <v>24</v>
      </c>
      <c r="B8" s="17" t="s">
        <v>64</v>
      </c>
      <c r="C8" s="5" t="s">
        <v>65</v>
      </c>
      <c r="D8" s="5" t="s">
        <v>66</v>
      </c>
      <c r="E8" s="7">
        <v>44965</v>
      </c>
      <c r="F8" s="31">
        <v>14945028</v>
      </c>
      <c r="G8" s="6">
        <v>7023</v>
      </c>
      <c r="H8" s="5">
        <v>475902</v>
      </c>
      <c r="I8" s="5" t="s">
        <v>22</v>
      </c>
      <c r="J8" s="5" t="s">
        <v>54</v>
      </c>
      <c r="K8" s="2" t="s">
        <v>21</v>
      </c>
      <c r="L8" s="21"/>
    </row>
    <row r="9" spans="1:12" ht="19.5" customHeight="1" x14ac:dyDescent="0.25">
      <c r="A9" s="51" t="s">
        <v>25</v>
      </c>
      <c r="B9" s="17" t="s">
        <v>67</v>
      </c>
      <c r="C9" s="5" t="s">
        <v>68</v>
      </c>
      <c r="D9" s="5" t="s">
        <v>69</v>
      </c>
      <c r="E9" s="7">
        <v>44965</v>
      </c>
      <c r="F9" s="31">
        <v>4873198.5</v>
      </c>
      <c r="G9" s="6">
        <v>7123</v>
      </c>
      <c r="H9" s="5">
        <v>475836</v>
      </c>
      <c r="I9" s="5" t="s">
        <v>22</v>
      </c>
      <c r="J9" s="5" t="s">
        <v>54</v>
      </c>
      <c r="K9" s="2" t="s">
        <v>21</v>
      </c>
      <c r="L9" s="21"/>
    </row>
    <row r="10" spans="1:12" ht="19.5" customHeight="1" x14ac:dyDescent="0.25">
      <c r="A10" s="51" t="s">
        <v>26</v>
      </c>
      <c r="B10" s="17" t="s">
        <v>70</v>
      </c>
      <c r="C10" s="5" t="s">
        <v>71</v>
      </c>
      <c r="D10" s="5" t="s">
        <v>72</v>
      </c>
      <c r="E10" s="7">
        <v>44965</v>
      </c>
      <c r="F10" s="31">
        <v>6922115.5</v>
      </c>
      <c r="G10" s="6">
        <v>7223</v>
      </c>
      <c r="H10" s="5">
        <v>478043</v>
      </c>
      <c r="I10" s="5" t="s">
        <v>22</v>
      </c>
      <c r="J10" s="5" t="s">
        <v>54</v>
      </c>
      <c r="K10" s="2" t="s">
        <v>21</v>
      </c>
      <c r="L10" s="21"/>
    </row>
    <row r="11" spans="1:12" ht="19.5" customHeight="1" x14ac:dyDescent="0.25">
      <c r="A11" s="51" t="s">
        <v>27</v>
      </c>
      <c r="B11" s="17" t="s">
        <v>73</v>
      </c>
      <c r="C11" s="5" t="s">
        <v>74</v>
      </c>
      <c r="D11" s="5" t="s">
        <v>75</v>
      </c>
      <c r="E11" s="7">
        <v>44965</v>
      </c>
      <c r="F11" s="31">
        <v>77296712.609999999</v>
      </c>
      <c r="G11" s="6">
        <v>7623</v>
      </c>
      <c r="H11" s="5">
        <v>475494</v>
      </c>
      <c r="I11" s="5" t="s">
        <v>22</v>
      </c>
      <c r="J11" s="5" t="s">
        <v>54</v>
      </c>
      <c r="K11" s="2" t="s">
        <v>21</v>
      </c>
      <c r="L11" s="21"/>
    </row>
    <row r="12" spans="1:12" ht="19.5" customHeight="1" x14ac:dyDescent="0.25">
      <c r="A12" s="51" t="s">
        <v>28</v>
      </c>
      <c r="B12" s="17" t="s">
        <v>76</v>
      </c>
      <c r="C12" s="5" t="s">
        <v>77</v>
      </c>
      <c r="D12" s="5" t="s">
        <v>78</v>
      </c>
      <c r="E12" s="7">
        <v>44967</v>
      </c>
      <c r="F12" s="31">
        <v>10650400.92</v>
      </c>
      <c r="G12" s="6">
        <v>8023</v>
      </c>
      <c r="H12" s="5">
        <v>475901</v>
      </c>
      <c r="I12" s="5" t="s">
        <v>22</v>
      </c>
      <c r="J12" s="5" t="s">
        <v>54</v>
      </c>
      <c r="K12" s="2" t="s">
        <v>21</v>
      </c>
      <c r="L12" s="21"/>
    </row>
    <row r="13" spans="1:12" ht="19.5" customHeight="1" x14ac:dyDescent="0.25">
      <c r="A13" s="51" t="s">
        <v>29</v>
      </c>
      <c r="B13" s="17" t="s">
        <v>79</v>
      </c>
      <c r="C13" s="5" t="s">
        <v>80</v>
      </c>
      <c r="D13" s="5" t="s">
        <v>81</v>
      </c>
      <c r="E13" s="7">
        <v>44967</v>
      </c>
      <c r="F13" s="31">
        <v>7622420</v>
      </c>
      <c r="G13" s="6">
        <v>8123</v>
      </c>
      <c r="H13" s="5">
        <v>475908</v>
      </c>
      <c r="I13" s="5" t="s">
        <v>22</v>
      </c>
      <c r="J13" s="5" t="s">
        <v>54</v>
      </c>
      <c r="K13" s="2" t="s">
        <v>21</v>
      </c>
      <c r="L13" s="21"/>
    </row>
    <row r="14" spans="1:12" ht="19.5" customHeight="1" x14ac:dyDescent="0.25">
      <c r="A14" s="51" t="s">
        <v>30</v>
      </c>
      <c r="B14" s="17" t="s">
        <v>82</v>
      </c>
      <c r="C14" s="5" t="s">
        <v>83</v>
      </c>
      <c r="D14" s="5" t="s">
        <v>84</v>
      </c>
      <c r="E14" s="7">
        <v>44968</v>
      </c>
      <c r="F14" s="31">
        <v>10653706</v>
      </c>
      <c r="G14" s="6">
        <v>8623</v>
      </c>
      <c r="H14" s="5">
        <v>475777</v>
      </c>
      <c r="I14" s="5" t="s">
        <v>22</v>
      </c>
      <c r="J14" s="5" t="s">
        <v>54</v>
      </c>
      <c r="K14" s="2" t="s">
        <v>21</v>
      </c>
      <c r="L14" s="21"/>
    </row>
    <row r="15" spans="1:12" ht="19.5" customHeight="1" x14ac:dyDescent="0.25">
      <c r="A15" s="51" t="s">
        <v>31</v>
      </c>
      <c r="B15" s="17" t="s">
        <v>85</v>
      </c>
      <c r="C15" s="5" t="s">
        <v>86</v>
      </c>
      <c r="D15" s="5">
        <v>201737</v>
      </c>
      <c r="E15" s="7">
        <v>44968</v>
      </c>
      <c r="F15" s="31">
        <v>4342528</v>
      </c>
      <c r="G15" s="6">
        <v>8923</v>
      </c>
      <c r="H15" s="5">
        <v>475905</v>
      </c>
      <c r="I15" s="5" t="s">
        <v>22</v>
      </c>
      <c r="J15" s="5" t="s">
        <v>54</v>
      </c>
      <c r="K15" s="2" t="s">
        <v>21</v>
      </c>
      <c r="L15" s="21"/>
    </row>
    <row r="16" spans="1:12" ht="19.5" customHeight="1" x14ac:dyDescent="0.25">
      <c r="A16" s="51" t="s">
        <v>32</v>
      </c>
      <c r="B16" s="17" t="s">
        <v>87</v>
      </c>
      <c r="C16" s="5" t="s">
        <v>88</v>
      </c>
      <c r="D16" s="5" t="s">
        <v>89</v>
      </c>
      <c r="E16" s="7">
        <v>44969</v>
      </c>
      <c r="F16" s="31">
        <v>69374997.790000007</v>
      </c>
      <c r="G16" s="6">
        <v>9123</v>
      </c>
      <c r="H16" s="5">
        <v>471848</v>
      </c>
      <c r="I16" s="5" t="s">
        <v>22</v>
      </c>
      <c r="J16" s="5" t="s">
        <v>90</v>
      </c>
      <c r="K16" s="2" t="s">
        <v>21</v>
      </c>
      <c r="L16" s="21"/>
    </row>
    <row r="17" spans="1:12" ht="19.5" customHeight="1" x14ac:dyDescent="0.25">
      <c r="A17" s="51" t="s">
        <v>33</v>
      </c>
      <c r="B17" s="17" t="s">
        <v>91</v>
      </c>
      <c r="C17" s="5" t="s">
        <v>92</v>
      </c>
      <c r="D17" s="5" t="s">
        <v>93</v>
      </c>
      <c r="E17" s="7">
        <v>44970</v>
      </c>
      <c r="F17" s="31">
        <v>2254650</v>
      </c>
      <c r="G17" s="6">
        <v>10023</v>
      </c>
      <c r="H17" s="5">
        <v>471795</v>
      </c>
      <c r="I17" s="5" t="s">
        <v>22</v>
      </c>
      <c r="J17" s="5" t="s">
        <v>94</v>
      </c>
      <c r="K17" s="2" t="s">
        <v>21</v>
      </c>
      <c r="L17" s="21"/>
    </row>
    <row r="18" spans="1:12" ht="19.5" customHeight="1" x14ac:dyDescent="0.25">
      <c r="A18" s="51" t="s">
        <v>34</v>
      </c>
      <c r="B18" s="17" t="s">
        <v>87</v>
      </c>
      <c r="C18" s="5" t="s">
        <v>88</v>
      </c>
      <c r="D18" s="5" t="s">
        <v>95</v>
      </c>
      <c r="E18" s="7">
        <v>44972</v>
      </c>
      <c r="F18" s="31">
        <v>16957368.890000001</v>
      </c>
      <c r="G18" s="6">
        <v>10823</v>
      </c>
      <c r="H18" s="5">
        <v>471848</v>
      </c>
      <c r="I18" s="5" t="s">
        <v>22</v>
      </c>
      <c r="J18" s="5" t="s">
        <v>96</v>
      </c>
      <c r="K18" s="2" t="s">
        <v>21</v>
      </c>
      <c r="L18" s="21"/>
    </row>
    <row r="19" spans="1:12" ht="19.5" customHeight="1" x14ac:dyDescent="0.25">
      <c r="A19" s="51" t="s">
        <v>35</v>
      </c>
      <c r="B19" s="17" t="s">
        <v>97</v>
      </c>
      <c r="C19" s="5" t="s">
        <v>98</v>
      </c>
      <c r="D19" s="5" t="s">
        <v>99</v>
      </c>
      <c r="E19" s="7">
        <v>44972</v>
      </c>
      <c r="F19" s="31">
        <v>17482914</v>
      </c>
      <c r="G19" s="6">
        <v>10923</v>
      </c>
      <c r="H19" s="5">
        <v>477234</v>
      </c>
      <c r="I19" s="5" t="s">
        <v>22</v>
      </c>
      <c r="J19" s="5" t="s">
        <v>54</v>
      </c>
      <c r="K19" s="2" t="s">
        <v>21</v>
      </c>
      <c r="L19" s="21"/>
    </row>
    <row r="20" spans="1:12" ht="19.5" customHeight="1" x14ac:dyDescent="0.25">
      <c r="A20" s="51" t="s">
        <v>36</v>
      </c>
      <c r="B20" s="17" t="s">
        <v>47</v>
      </c>
      <c r="C20" s="5" t="s">
        <v>48</v>
      </c>
      <c r="D20" s="5">
        <v>473</v>
      </c>
      <c r="E20" s="7">
        <v>44972</v>
      </c>
      <c r="F20" s="31">
        <v>3797905</v>
      </c>
      <c r="G20" s="6">
        <v>11023</v>
      </c>
      <c r="H20" s="5">
        <v>471794</v>
      </c>
      <c r="I20" s="5" t="s">
        <v>22</v>
      </c>
      <c r="J20" s="5" t="s">
        <v>96</v>
      </c>
      <c r="K20" s="2" t="s">
        <v>21</v>
      </c>
      <c r="L20" s="21"/>
    </row>
    <row r="21" spans="1:12" ht="19.5" customHeight="1" x14ac:dyDescent="0.25">
      <c r="A21" s="51" t="s">
        <v>37</v>
      </c>
      <c r="B21" s="17" t="s">
        <v>100</v>
      </c>
      <c r="C21" s="5" t="s">
        <v>101</v>
      </c>
      <c r="D21" s="5" t="s">
        <v>102</v>
      </c>
      <c r="E21" s="7">
        <v>44972</v>
      </c>
      <c r="F21" s="31">
        <v>4905987.2300000004</v>
      </c>
      <c r="G21" s="6">
        <v>11123</v>
      </c>
      <c r="H21" s="5">
        <v>471809</v>
      </c>
      <c r="I21" s="5" t="s">
        <v>22</v>
      </c>
      <c r="J21" s="5" t="s">
        <v>96</v>
      </c>
      <c r="K21" s="2" t="s">
        <v>21</v>
      </c>
      <c r="L21" s="21"/>
    </row>
    <row r="22" spans="1:12" ht="19.5" customHeight="1" x14ac:dyDescent="0.25">
      <c r="A22" s="51" t="s">
        <v>38</v>
      </c>
      <c r="B22" s="17" t="s">
        <v>73</v>
      </c>
      <c r="C22" s="5" t="s">
        <v>74</v>
      </c>
      <c r="D22" s="5" t="s">
        <v>103</v>
      </c>
      <c r="E22" s="7">
        <v>44972</v>
      </c>
      <c r="F22" s="31">
        <v>4089770.14</v>
      </c>
      <c r="G22" s="6">
        <v>11223</v>
      </c>
      <c r="H22" s="5">
        <v>475494</v>
      </c>
      <c r="I22" s="5" t="s">
        <v>22</v>
      </c>
      <c r="J22" s="5" t="s">
        <v>96</v>
      </c>
      <c r="K22" s="2" t="s">
        <v>21</v>
      </c>
      <c r="L22" s="21"/>
    </row>
    <row r="23" spans="1:12" ht="19.5" customHeight="1" x14ac:dyDescent="0.25">
      <c r="A23" s="51" t="s">
        <v>39</v>
      </c>
      <c r="B23" s="17" t="s">
        <v>104</v>
      </c>
      <c r="C23" s="5" t="s">
        <v>74</v>
      </c>
      <c r="D23" s="5" t="s">
        <v>105</v>
      </c>
      <c r="E23" s="7">
        <v>44972</v>
      </c>
      <c r="F23" s="31">
        <v>18477897.149999999</v>
      </c>
      <c r="G23" s="6">
        <v>11323</v>
      </c>
      <c r="H23" s="5">
        <v>475909</v>
      </c>
      <c r="I23" s="5" t="s">
        <v>22</v>
      </c>
      <c r="J23" s="5" t="s">
        <v>106</v>
      </c>
      <c r="K23" s="2" t="s">
        <v>21</v>
      </c>
      <c r="L23" s="21"/>
    </row>
    <row r="24" spans="1:12" ht="19.5" customHeight="1" x14ac:dyDescent="0.25">
      <c r="A24" s="51" t="s">
        <v>40</v>
      </c>
      <c r="B24" s="17" t="s">
        <v>104</v>
      </c>
      <c r="C24" s="5" t="s">
        <v>74</v>
      </c>
      <c r="D24" s="5" t="s">
        <v>107</v>
      </c>
      <c r="E24" s="7">
        <v>44975</v>
      </c>
      <c r="F24" s="31">
        <v>19353665.52</v>
      </c>
      <c r="G24" s="6">
        <v>11823</v>
      </c>
      <c r="H24" s="5">
        <v>475909</v>
      </c>
      <c r="I24" s="5" t="s">
        <v>22</v>
      </c>
      <c r="J24" s="5" t="s">
        <v>54</v>
      </c>
      <c r="K24" s="2" t="s">
        <v>21</v>
      </c>
      <c r="L24" s="21"/>
    </row>
    <row r="25" spans="1:12" ht="153.75" customHeight="1" x14ac:dyDescent="0.25">
      <c r="A25" s="51" t="s">
        <v>41</v>
      </c>
      <c r="B25" s="17" t="s">
        <v>43</v>
      </c>
      <c r="C25" s="5" t="s">
        <v>108</v>
      </c>
      <c r="D25" s="61" t="s">
        <v>110</v>
      </c>
      <c r="E25" s="7">
        <v>44978</v>
      </c>
      <c r="F25" s="31">
        <v>72745834</v>
      </c>
      <c r="G25" s="6">
        <v>12523</v>
      </c>
      <c r="H25" s="5">
        <v>476725</v>
      </c>
      <c r="I25" s="5" t="s">
        <v>22</v>
      </c>
      <c r="J25" s="5" t="s">
        <v>111</v>
      </c>
      <c r="K25" s="2" t="s">
        <v>21</v>
      </c>
      <c r="L25" s="21"/>
    </row>
    <row r="26" spans="1:12" ht="27" customHeight="1" x14ac:dyDescent="0.25">
      <c r="A26" s="51" t="s">
        <v>42</v>
      </c>
      <c r="B26" s="17" t="s">
        <v>100</v>
      </c>
      <c r="C26" s="5" t="s">
        <v>101</v>
      </c>
      <c r="D26" s="5" t="s">
        <v>112</v>
      </c>
      <c r="E26" s="7">
        <v>44981</v>
      </c>
      <c r="F26" s="31">
        <v>154741926.22</v>
      </c>
      <c r="G26" s="6">
        <v>12823</v>
      </c>
      <c r="H26" s="5">
        <v>471809</v>
      </c>
      <c r="I26" s="5" t="s">
        <v>22</v>
      </c>
      <c r="J26" s="5" t="s">
        <v>113</v>
      </c>
      <c r="K26" s="2" t="s">
        <v>21</v>
      </c>
      <c r="L26" s="21"/>
    </row>
    <row r="27" spans="1:12" ht="27" customHeight="1" x14ac:dyDescent="0.25">
      <c r="A27" s="51" t="s">
        <v>109</v>
      </c>
      <c r="B27" s="17" t="s">
        <v>114</v>
      </c>
      <c r="C27" s="5" t="s">
        <v>115</v>
      </c>
      <c r="D27" s="5" t="s">
        <v>116</v>
      </c>
      <c r="E27" s="7">
        <v>44983</v>
      </c>
      <c r="F27" s="31">
        <v>61049999.920000002</v>
      </c>
      <c r="G27" s="6">
        <v>12923</v>
      </c>
      <c r="H27" s="5">
        <v>479215</v>
      </c>
      <c r="I27" s="5" t="s">
        <v>22</v>
      </c>
      <c r="J27" s="5" t="s">
        <v>54</v>
      </c>
      <c r="K27" s="2" t="s">
        <v>21</v>
      </c>
      <c r="L27" s="21"/>
    </row>
    <row r="28" spans="1:12" ht="27" customHeight="1" x14ac:dyDescent="0.25">
      <c r="A28" s="51" t="s">
        <v>133</v>
      </c>
      <c r="B28" s="17" t="s">
        <v>100</v>
      </c>
      <c r="C28" s="5" t="s">
        <v>101</v>
      </c>
      <c r="D28" s="5" t="s">
        <v>135</v>
      </c>
      <c r="E28" s="7">
        <v>44984</v>
      </c>
      <c r="F28" s="31">
        <v>9850350.5299999993</v>
      </c>
      <c r="G28" s="6">
        <v>13023</v>
      </c>
      <c r="H28" s="5">
        <v>471809</v>
      </c>
      <c r="I28" s="5" t="s">
        <v>22</v>
      </c>
      <c r="J28" s="5" t="s">
        <v>96</v>
      </c>
      <c r="K28" s="2" t="s">
        <v>21</v>
      </c>
      <c r="L28" s="21"/>
    </row>
    <row r="29" spans="1:12" ht="27" customHeight="1" thickBot="1" x14ac:dyDescent="0.3">
      <c r="A29" s="59" t="s">
        <v>134</v>
      </c>
      <c r="B29" s="60" t="s">
        <v>136</v>
      </c>
      <c r="C29" s="52" t="s">
        <v>137</v>
      </c>
      <c r="D29" s="52" t="s">
        <v>138</v>
      </c>
      <c r="E29" s="53">
        <v>44984</v>
      </c>
      <c r="F29" s="54">
        <v>62168646.270000003</v>
      </c>
      <c r="G29" s="55">
        <v>13123</v>
      </c>
      <c r="H29" s="52">
        <v>471804</v>
      </c>
      <c r="I29" s="52" t="s">
        <v>22</v>
      </c>
      <c r="J29" s="52" t="s">
        <v>139</v>
      </c>
      <c r="K29" s="56" t="s">
        <v>21</v>
      </c>
      <c r="L29" s="57"/>
    </row>
    <row r="30" spans="1:12" ht="11.25" customHeight="1" thickBot="1" x14ac:dyDescent="0.3">
      <c r="F30" s="32">
        <f>SUM(F2:F29)</f>
        <v>993548899.68999994</v>
      </c>
      <c r="G30"/>
    </row>
    <row r="31" spans="1:12" ht="11.25" customHeight="1" x14ac:dyDescent="0.25"/>
    <row r="32" spans="1:12" ht="11.25" customHeight="1" x14ac:dyDescent="0.25">
      <c r="E32" s="30"/>
    </row>
    <row r="33" spans="3:5" ht="22.5" customHeight="1" x14ac:dyDescent="0.25"/>
    <row r="34" spans="3:5" ht="22.5" customHeight="1" x14ac:dyDescent="0.25">
      <c r="C34" s="40"/>
      <c r="E34" s="30"/>
    </row>
    <row r="35" spans="3:5" ht="22.5" customHeight="1" x14ac:dyDescent="0.25"/>
    <row r="36" spans="3:5" ht="22.5" customHeight="1" x14ac:dyDescent="0.25"/>
    <row r="37" spans="3:5" ht="22.5" customHeight="1" x14ac:dyDescent="0.25"/>
    <row r="38" spans="3:5" ht="22.5" customHeight="1" x14ac:dyDescent="0.25"/>
    <row r="39" spans="3:5" ht="22.5" customHeight="1" x14ac:dyDescent="0.25"/>
    <row r="40" spans="3:5" ht="22.5" customHeight="1" x14ac:dyDescent="0.25">
      <c r="E40" s="12"/>
    </row>
    <row r="41" spans="3:5" ht="22.5" customHeight="1" x14ac:dyDescent="0.25">
      <c r="E41" s="12"/>
    </row>
    <row r="42" spans="3:5" ht="22.5" customHeight="1" x14ac:dyDescent="0.25">
      <c r="E42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27 A28: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10" sqref="C10"/>
    </sheetView>
  </sheetViews>
  <sheetFormatPr baseColWidth="10" defaultColWidth="8.85546875" defaultRowHeight="28.5" customHeight="1" x14ac:dyDescent="0.25"/>
  <cols>
    <col min="1" max="1" width="11.28515625" customWidth="1"/>
    <col min="2" max="2" width="22.42578125" customWidth="1"/>
    <col min="3" max="3" width="33.140625" customWidth="1"/>
    <col min="4" max="4" width="81.57031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28.5" customHeight="1" thickBot="1" x14ac:dyDescent="0.3">
      <c r="A1" s="26" t="s">
        <v>0</v>
      </c>
      <c r="B1" s="26" t="s">
        <v>3</v>
      </c>
      <c r="C1" s="25" t="s">
        <v>1</v>
      </c>
      <c r="D1" s="24" t="s">
        <v>2</v>
      </c>
      <c r="E1" s="28" t="s">
        <v>5</v>
      </c>
      <c r="F1" s="34" t="s">
        <v>6</v>
      </c>
      <c r="G1" s="29" t="s">
        <v>7</v>
      </c>
      <c r="H1" s="26" t="s">
        <v>4</v>
      </c>
      <c r="I1" s="25" t="s">
        <v>8</v>
      </c>
      <c r="J1" s="26" t="s">
        <v>10</v>
      </c>
      <c r="K1" s="25" t="s">
        <v>9</v>
      </c>
      <c r="L1" s="24" t="s">
        <v>11</v>
      </c>
    </row>
    <row r="2" spans="1:12" ht="33" customHeight="1" thickBot="1" x14ac:dyDescent="0.3">
      <c r="A2" s="59" t="s">
        <v>14</v>
      </c>
      <c r="B2" s="60" t="s">
        <v>117</v>
      </c>
      <c r="C2" s="52" t="s">
        <v>118</v>
      </c>
      <c r="D2" s="52" t="s">
        <v>119</v>
      </c>
      <c r="E2" s="53">
        <v>44965</v>
      </c>
      <c r="F2" s="54">
        <v>6992960</v>
      </c>
      <c r="G2" s="55">
        <v>6823</v>
      </c>
      <c r="H2" s="52">
        <v>475778</v>
      </c>
      <c r="I2" s="52" t="s">
        <v>120</v>
      </c>
      <c r="J2" s="52" t="s">
        <v>54</v>
      </c>
      <c r="K2" s="56" t="s">
        <v>21</v>
      </c>
      <c r="L2" s="57"/>
    </row>
    <row r="3" spans="1:12" ht="28.5" customHeight="1" thickBot="1" x14ac:dyDescent="0.3">
      <c r="F3" s="32">
        <f>SUM(F2:F2)</f>
        <v>6992960</v>
      </c>
      <c r="G3"/>
    </row>
    <row r="25" spans="1:12" s="8" customFormat="1" ht="28.5" customHeight="1" x14ac:dyDescent="0.25">
      <c r="A25"/>
      <c r="B25"/>
      <c r="C25"/>
      <c r="D25"/>
      <c r="E25" s="12"/>
      <c r="F25" s="37"/>
      <c r="G25" s="4"/>
      <c r="H25"/>
      <c r="I25"/>
      <c r="J25"/>
      <c r="K25"/>
      <c r="L25"/>
    </row>
    <row r="26" spans="1:12" s="8" customFormat="1" ht="28.5" customHeight="1" x14ac:dyDescent="0.25">
      <c r="A26"/>
      <c r="B26"/>
      <c r="C26"/>
      <c r="D26"/>
      <c r="E26" s="12"/>
      <c r="F26" s="37"/>
      <c r="G26" s="4"/>
      <c r="H26"/>
      <c r="I26"/>
      <c r="J26"/>
      <c r="K26"/>
      <c r="L26"/>
    </row>
    <row r="27" spans="1:12" s="4" customFormat="1" ht="28.5" customHeight="1" x14ac:dyDescent="0.25">
      <c r="A27"/>
      <c r="B27"/>
      <c r="C27"/>
      <c r="D27"/>
      <c r="E27" s="12"/>
      <c r="F27" s="37"/>
      <c r="H27"/>
      <c r="I27"/>
      <c r="J27"/>
      <c r="K27"/>
      <c r="L27"/>
    </row>
    <row r="28" spans="1:12" s="4" customFormat="1" ht="28.5" customHeight="1" x14ac:dyDescent="0.25">
      <c r="A28"/>
      <c r="B28"/>
      <c r="C28"/>
      <c r="D28"/>
      <c r="E28" s="12"/>
      <c r="F28" s="37"/>
      <c r="H28"/>
      <c r="I28"/>
      <c r="J28"/>
      <c r="K28"/>
      <c r="L28"/>
    </row>
    <row r="29" spans="1:12" s="4" customFormat="1" ht="28.5" customHeight="1" x14ac:dyDescent="0.25">
      <c r="A29"/>
      <c r="B29"/>
      <c r="C29"/>
      <c r="D29"/>
      <c r="E29" s="12"/>
      <c r="F29" s="37"/>
      <c r="H29"/>
      <c r="I29"/>
      <c r="J29"/>
      <c r="K29"/>
      <c r="L29"/>
    </row>
    <row r="30" spans="1:12" s="4" customFormat="1" ht="28.5" customHeight="1" x14ac:dyDescent="0.25">
      <c r="A30"/>
      <c r="B30"/>
      <c r="C30"/>
      <c r="D30"/>
      <c r="E30" s="12"/>
      <c r="F30" s="37"/>
      <c r="H30"/>
      <c r="I30"/>
      <c r="J30"/>
      <c r="K30"/>
      <c r="L30"/>
    </row>
    <row r="31" spans="1:12" s="4" customFormat="1" ht="28.5" customHeight="1" x14ac:dyDescent="0.25">
      <c r="A31"/>
      <c r="B31"/>
      <c r="C31"/>
      <c r="D31"/>
      <c r="E31" s="12"/>
      <c r="F31" s="37"/>
      <c r="H31"/>
      <c r="I31"/>
      <c r="J31"/>
      <c r="K31"/>
      <c r="L31"/>
    </row>
    <row r="32" spans="1:12" s="4" customFormat="1" ht="28.5" customHeight="1" x14ac:dyDescent="0.25">
      <c r="A32"/>
      <c r="B32"/>
      <c r="C32"/>
      <c r="D32"/>
      <c r="E32" s="12"/>
      <c r="F32" s="37"/>
      <c r="H32"/>
      <c r="I32"/>
      <c r="J32"/>
      <c r="K32"/>
      <c r="L32"/>
    </row>
    <row r="33" spans="1:12" s="4" customFormat="1" ht="28.5" customHeight="1" x14ac:dyDescent="0.25">
      <c r="A33"/>
      <c r="B33"/>
      <c r="C33"/>
      <c r="D33"/>
      <c r="E33" s="12"/>
      <c r="F33" s="37"/>
      <c r="H33"/>
      <c r="I33"/>
      <c r="J33"/>
      <c r="K33"/>
      <c r="L33"/>
    </row>
    <row r="34" spans="1:12" s="4" customFormat="1" ht="28.5" customHeight="1" x14ac:dyDescent="0.25">
      <c r="A34"/>
      <c r="B34"/>
      <c r="C34"/>
      <c r="D34"/>
      <c r="E34" s="12"/>
      <c r="F34" s="37"/>
      <c r="H34"/>
      <c r="I34"/>
      <c r="J34"/>
      <c r="K34"/>
      <c r="L34"/>
    </row>
    <row r="35" spans="1:12" s="4" customFormat="1" ht="28.5" customHeight="1" x14ac:dyDescent="0.25">
      <c r="A35"/>
      <c r="B35"/>
      <c r="C35"/>
      <c r="D35"/>
      <c r="E35" s="12"/>
      <c r="F35" s="37"/>
      <c r="H35"/>
      <c r="I35"/>
      <c r="J35"/>
      <c r="K35"/>
      <c r="L35"/>
    </row>
    <row r="36" spans="1:12" s="4" customFormat="1" ht="28.5" customHeight="1" x14ac:dyDescent="0.25">
      <c r="A36"/>
      <c r="B36"/>
      <c r="C36"/>
      <c r="D36"/>
      <c r="E36" s="12"/>
      <c r="F36" s="37"/>
      <c r="H36"/>
      <c r="I36"/>
      <c r="J36"/>
      <c r="K36"/>
      <c r="L36"/>
    </row>
    <row r="37" spans="1:12" s="4" customFormat="1" ht="28.5" customHeight="1" x14ac:dyDescent="0.25">
      <c r="A37"/>
      <c r="B37"/>
      <c r="C37"/>
      <c r="D37"/>
      <c r="E37" s="12"/>
      <c r="F37" s="37"/>
      <c r="H37"/>
      <c r="I37"/>
      <c r="J37"/>
      <c r="K37"/>
      <c r="L37"/>
    </row>
    <row r="38" spans="1:12" s="4" customFormat="1" ht="28.5" customHeight="1" x14ac:dyDescent="0.25">
      <c r="A38"/>
      <c r="B38"/>
      <c r="C38"/>
      <c r="D38"/>
      <c r="E38" s="12"/>
      <c r="F38" s="37"/>
      <c r="H38"/>
      <c r="I38"/>
      <c r="J38"/>
      <c r="K38"/>
      <c r="L38"/>
    </row>
    <row r="39" spans="1:12" s="4" customFormat="1" ht="28.5" customHeight="1" x14ac:dyDescent="0.25">
      <c r="A39"/>
      <c r="B39"/>
      <c r="C39"/>
      <c r="D39"/>
      <c r="E39" s="12"/>
      <c r="F39" s="37"/>
      <c r="H39"/>
      <c r="I39"/>
      <c r="J39"/>
      <c r="K39"/>
      <c r="L39"/>
    </row>
    <row r="40" spans="1:12" s="4" customFormat="1" ht="28.5" customHeight="1" x14ac:dyDescent="0.25">
      <c r="A40"/>
      <c r="B40"/>
      <c r="C40"/>
      <c r="D40"/>
      <c r="E40" s="12"/>
      <c r="F40" s="37"/>
      <c r="H40"/>
      <c r="I40"/>
      <c r="J40"/>
      <c r="K40"/>
      <c r="L40"/>
    </row>
    <row r="41" spans="1:12" s="4" customFormat="1" ht="28.5" customHeight="1" x14ac:dyDescent="0.25">
      <c r="A41"/>
      <c r="B41"/>
      <c r="C41"/>
      <c r="D41"/>
      <c r="E41" s="12"/>
      <c r="F41" s="37"/>
      <c r="H41"/>
      <c r="I41"/>
      <c r="J41"/>
      <c r="K41"/>
      <c r="L41"/>
    </row>
    <row r="42" spans="1:12" s="4" customFormat="1" ht="28.5" customHeight="1" x14ac:dyDescent="0.25">
      <c r="A42"/>
      <c r="B42"/>
      <c r="C42"/>
      <c r="D42"/>
      <c r="E42" s="12"/>
      <c r="F42" s="37"/>
      <c r="H42"/>
      <c r="I42"/>
      <c r="J42"/>
      <c r="K42"/>
      <c r="L42"/>
    </row>
    <row r="43" spans="1:12" s="8" customFormat="1" ht="28.5" customHeight="1" x14ac:dyDescent="0.25">
      <c r="A43"/>
      <c r="B43"/>
      <c r="C43"/>
      <c r="D43"/>
      <c r="E43" s="12"/>
      <c r="F43" s="37"/>
      <c r="G43" s="4"/>
      <c r="H43"/>
      <c r="I43"/>
      <c r="J43"/>
      <c r="K43"/>
      <c r="L43"/>
    </row>
    <row r="44" spans="1:12" s="8" customFormat="1" ht="28.5" customHeight="1" x14ac:dyDescent="0.25">
      <c r="A44"/>
      <c r="B44"/>
      <c r="C44"/>
      <c r="D44"/>
      <c r="E44" s="12"/>
      <c r="F44" s="37"/>
      <c r="G44" s="4"/>
      <c r="H44"/>
      <c r="I44"/>
      <c r="J44"/>
      <c r="K44"/>
      <c r="L44"/>
    </row>
    <row r="45" spans="1:12" s="8" customFormat="1" ht="28.5" customHeight="1" x14ac:dyDescent="0.25">
      <c r="A45"/>
      <c r="B45"/>
      <c r="C45"/>
      <c r="D45"/>
      <c r="E45" s="12"/>
      <c r="F45" s="37"/>
      <c r="G45" s="4"/>
      <c r="H45"/>
      <c r="I45"/>
      <c r="J45"/>
      <c r="K45"/>
      <c r="L45"/>
    </row>
  </sheetData>
  <phoneticPr fontId="20" type="noConversion"/>
  <pageMargins left="0.7" right="0.7" top="0.75" bottom="0.75" header="0.3" footer="0.3"/>
  <pageSetup scale="70" orientation="landscape" r:id="rId1"/>
  <ignoredErrors>
    <ignoredError sqref="A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1"/>
  <sheetViews>
    <sheetView zoomScaleNormal="100" workbookViewId="0">
      <pane ySplit="1" topLeftCell="A2" activePane="bottomLeft" state="frozen"/>
      <selection pane="bottomLeft" activeCell="C32" sqref="C32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34.140625" customWidth="1"/>
    <col min="11" max="11" width="23" customWidth="1"/>
    <col min="12" max="12" width="66.42578125" customWidth="1"/>
  </cols>
  <sheetData>
    <row r="1" spans="1:12" ht="36" customHeight="1" thickBot="1" x14ac:dyDescent="0.3">
      <c r="A1" s="25" t="s">
        <v>0</v>
      </c>
      <c r="B1" s="26" t="s">
        <v>3</v>
      </c>
      <c r="C1" s="25" t="s">
        <v>1</v>
      </c>
      <c r="D1" s="24" t="s">
        <v>2</v>
      </c>
      <c r="E1" s="25" t="s">
        <v>5</v>
      </c>
      <c r="F1" s="43" t="s">
        <v>6</v>
      </c>
      <c r="G1" s="27" t="s">
        <v>7</v>
      </c>
      <c r="H1" s="25" t="s">
        <v>4</v>
      </c>
      <c r="I1" s="25" t="s">
        <v>8</v>
      </c>
      <c r="J1" s="25" t="s">
        <v>10</v>
      </c>
      <c r="K1" s="25" t="s">
        <v>9</v>
      </c>
      <c r="L1" s="25" t="s">
        <v>11</v>
      </c>
    </row>
    <row r="2" spans="1:12" ht="22.5" customHeight="1" x14ac:dyDescent="0.25">
      <c r="A2" s="51" t="s">
        <v>20</v>
      </c>
      <c r="B2" s="41" t="s">
        <v>51</v>
      </c>
      <c r="C2" s="15" t="s">
        <v>52</v>
      </c>
      <c r="D2" s="42" t="s">
        <v>124</v>
      </c>
      <c r="E2" s="22">
        <v>44965</v>
      </c>
      <c r="F2" s="35">
        <v>9700000</v>
      </c>
      <c r="G2" s="44">
        <v>6323</v>
      </c>
      <c r="H2" s="15">
        <v>471814</v>
      </c>
      <c r="I2" s="5" t="s">
        <v>120</v>
      </c>
      <c r="J2" s="5" t="s">
        <v>13</v>
      </c>
      <c r="K2" s="2" t="s">
        <v>21</v>
      </c>
      <c r="L2" s="23"/>
    </row>
    <row r="3" spans="1:12" ht="22.5" customHeight="1" x14ac:dyDescent="0.25">
      <c r="A3" s="51" t="s">
        <v>121</v>
      </c>
      <c r="B3" s="41" t="s">
        <v>125</v>
      </c>
      <c r="C3" s="15" t="s">
        <v>126</v>
      </c>
      <c r="D3" s="42" t="s">
        <v>127</v>
      </c>
      <c r="E3" s="22">
        <v>44965</v>
      </c>
      <c r="F3" s="35">
        <v>4432241</v>
      </c>
      <c r="G3" s="44">
        <v>7323</v>
      </c>
      <c r="H3" s="15">
        <v>476827</v>
      </c>
      <c r="I3" s="5" t="s">
        <v>120</v>
      </c>
      <c r="J3" s="58" t="s">
        <v>12</v>
      </c>
      <c r="K3" s="2" t="s">
        <v>21</v>
      </c>
      <c r="L3" s="23"/>
    </row>
    <row r="4" spans="1:12" ht="40.5" customHeight="1" x14ac:dyDescent="0.25">
      <c r="A4" s="51" t="s">
        <v>122</v>
      </c>
      <c r="B4" s="41" t="s">
        <v>87</v>
      </c>
      <c r="C4" s="15" t="s">
        <v>88</v>
      </c>
      <c r="D4" s="42" t="s">
        <v>128</v>
      </c>
      <c r="E4" s="22">
        <v>44969</v>
      </c>
      <c r="F4" s="35">
        <v>36638941.710000001</v>
      </c>
      <c r="G4" s="44">
        <v>9023</v>
      </c>
      <c r="H4" s="15">
        <v>471848</v>
      </c>
      <c r="I4" s="5" t="s">
        <v>120</v>
      </c>
      <c r="J4" s="58" t="s">
        <v>129</v>
      </c>
      <c r="K4" s="2" t="s">
        <v>21</v>
      </c>
      <c r="L4" s="23"/>
    </row>
    <row r="5" spans="1:12" ht="22.5" customHeight="1" x14ac:dyDescent="0.25">
      <c r="A5" s="51" t="s">
        <v>123</v>
      </c>
      <c r="B5" s="41" t="s">
        <v>130</v>
      </c>
      <c r="C5" s="15" t="s">
        <v>131</v>
      </c>
      <c r="D5" s="42" t="s">
        <v>132</v>
      </c>
      <c r="E5" s="22">
        <v>44974</v>
      </c>
      <c r="F5" s="35">
        <v>1452480</v>
      </c>
      <c r="G5" s="44">
        <v>11423</v>
      </c>
      <c r="H5" s="15">
        <v>471843</v>
      </c>
      <c r="I5" s="5" t="s">
        <v>120</v>
      </c>
      <c r="J5" s="58" t="s">
        <v>12</v>
      </c>
      <c r="K5" s="2" t="s">
        <v>21</v>
      </c>
      <c r="L5" s="23"/>
    </row>
    <row r="6" spans="1:12" ht="20.25" customHeight="1" thickBot="1" x14ac:dyDescent="0.3">
      <c r="F6" s="36">
        <f>SUM(F2:F5)</f>
        <v>52223662.710000001</v>
      </c>
      <c r="G6"/>
    </row>
    <row r="11" spans="1:12" x14ac:dyDescent="0.25">
      <c r="E11" s="12"/>
    </row>
    <row r="12" spans="1:12" x14ac:dyDescent="0.25">
      <c r="E12" s="12"/>
    </row>
    <row r="13" spans="1:12" x14ac:dyDescent="0.25">
      <c r="E13" s="12"/>
    </row>
    <row r="14" spans="1:12" x14ac:dyDescent="0.25">
      <c r="E14" s="12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29" sqref="C29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16.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E25" sqref="E25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37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8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8"/>
      <c r="B2" s="14"/>
      <c r="C2" s="14"/>
      <c r="D2" s="18"/>
      <c r="E2" s="19"/>
      <c r="F2" s="39"/>
      <c r="G2" s="20"/>
      <c r="H2" s="14"/>
      <c r="I2" s="14"/>
      <c r="J2" s="14"/>
      <c r="K2" s="17"/>
      <c r="L2" s="14"/>
    </row>
    <row r="3" spans="1:12" ht="44.25" customHeight="1" thickBot="1" x14ac:dyDescent="0.3">
      <c r="F3" s="36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D32" sqref="D32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89.28515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5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16.5" customHeight="1" thickBot="1" x14ac:dyDescent="0.3">
      <c r="F3" s="16">
        <f>SUM(F2:F2)</f>
        <v>0</v>
      </c>
      <c r="G3"/>
    </row>
    <row r="4" spans="1:12" ht="16.5" customHeight="1" x14ac:dyDescent="0.25"/>
    <row r="5" spans="1:12" ht="16.5" customHeight="1" x14ac:dyDescent="0.25"/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2023-03-02T21:40:52Z</dcterms:modified>
</cp:coreProperties>
</file>