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24226"/>
  <xr:revisionPtr revIDLastSave="0" documentId="13_ncr:1_{6DBAD2EB-0D21-4556-A960-4CF939E605E5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22" i="4"/>
  <c r="F30" i="2"/>
  <c r="F4" i="3" l="1"/>
  <c r="F3" i="6" l="1"/>
  <c r="F3" i="5" l="1"/>
</calcChain>
</file>

<file path=xl/sharedStrings.xml><?xml version="1.0" encoding="utf-8"?>
<sst xmlns="http://schemas.openxmlformats.org/spreadsheetml/2006/main" count="480" uniqueCount="222">
  <si>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</si>
  <si>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</si>
  <si>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</si>
  <si>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</si>
  <si>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</si>
  <si>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</si>
  <si>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</si>
  <si>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</si>
  <si>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</si>
  <si>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</si>
  <si>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</si>
  <si>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</si>
  <si>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</si>
  <si>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CEVHO - CEVCI</t>
  </si>
  <si>
    <t>179</t>
  </si>
  <si>
    <t>035</t>
  </si>
  <si>
    <t>033 BIESO</t>
  </si>
  <si>
    <t>009 SERV. PROF</t>
  </si>
  <si>
    <t>005 SERV. PROF</t>
  </si>
  <si>
    <t>12-7-10028-22</t>
  </si>
  <si>
    <t>EQUIPARO LTDA</t>
  </si>
  <si>
    <t>FE-120 - FE-139 - FE-142</t>
  </si>
  <si>
    <t>67122 - 67222</t>
  </si>
  <si>
    <t>CSF</t>
  </si>
  <si>
    <t>REGION 6 - DEANT</t>
  </si>
  <si>
    <t>JULIO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</si>
  <si>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</si>
  <si>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</si>
  <si>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</si>
  <si>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</si>
  <si>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</si>
  <si>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</si>
  <si>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</si>
  <si>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</si>
  <si>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</si>
  <si>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</si>
  <si>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</si>
  <si>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</si>
  <si>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</si>
  <si>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</si>
  <si>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</si>
  <si>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</si>
  <si>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</si>
  <si>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</si>
  <si>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</si>
  <si>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</si>
  <si>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</si>
  <si>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</si>
  <si>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</si>
  <si>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</si>
  <si>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</si>
  <si>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</si>
  <si>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</si>
  <si>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Orden de Compra 87778</t>
  </si>
  <si>
    <t>OUTSOURCING SEASIN LIMITADA</t>
  </si>
  <si>
    <t>FE-5125</t>
  </si>
  <si>
    <t>DEANT</t>
  </si>
  <si>
    <t>12-8-10027-22</t>
  </si>
  <si>
    <t xml:space="preserve">SAN AGUSTIN EVENTOS Y TURISMO S.A.S </t>
  </si>
  <si>
    <t>FV 1143</t>
  </si>
  <si>
    <t>12-8-10030-22</t>
  </si>
  <si>
    <t>LIBIA DEL CARMEN GARCIA MEJIA</t>
  </si>
  <si>
    <t>EDS-938</t>
  </si>
  <si>
    <t>12-7-10070-21</t>
  </si>
  <si>
    <t>UNION TEMPORAL TECNISERAUTOS DE ANTIOQUIA 2</t>
  </si>
  <si>
    <t>UT 65 -  UT 66 - UT 67 -  UT 63</t>
  </si>
  <si>
    <t>68522 - 68622 -  68722</t>
  </si>
  <si>
    <t>MEVAL - REGION 6</t>
  </si>
  <si>
    <t>12-7-10071-21</t>
  </si>
  <si>
    <t>CONSORCIO J.C. ALMA</t>
  </si>
  <si>
    <t>A45 - A46</t>
  </si>
  <si>
    <t>68922 - 69022</t>
  </si>
  <si>
    <t>MEVAL</t>
  </si>
  <si>
    <t>12-8-10025-22</t>
  </si>
  <si>
    <t>IMPRESORAS Y SUMINISTROS DE COLOMBIA SAS</t>
  </si>
  <si>
    <t>FE352 - FE351</t>
  </si>
  <si>
    <t>REGION  6 - ESCER</t>
  </si>
  <si>
    <t>UT-68 - UT-71 - UT-70 - UT-72</t>
  </si>
  <si>
    <t>70922 - 71022</t>
  </si>
  <si>
    <t>12-7-10039-22</t>
  </si>
  <si>
    <t>SAN AGUSTIN EVENTOS Y TURISMO S.A.S</t>
  </si>
  <si>
    <t>FV1167  - FV1168 - FV1169 - FV1170</t>
  </si>
  <si>
    <t xml:space="preserve"> REGION 6 - ARCOI</t>
  </si>
  <si>
    <t>Orden de Compra 86350</t>
  </si>
  <si>
    <t>DISTRACOM S.A</t>
  </si>
  <si>
    <t>ECCO116653 - ECCO114030 - ECCO116643</t>
  </si>
  <si>
    <t>72822 - 72922</t>
  </si>
  <si>
    <t>Orden de Compra 87080</t>
  </si>
  <si>
    <t>LA PREVISORA S.A. COMPAÑIA DE SEGUROS</t>
  </si>
  <si>
    <t>70SO95183 - 70SO95192- 70SO95285 - 70SO95289 - 70SO95304 - 70SO95306 - 70SO95308 - 70SO95310 - 70SO95311 - 70SO95314 - 70SO95329 - 70SO95582 - 70SO95618 - 70SO95635 - 70SO95638 - 70SO95642 - 70SO95650 - 70SO95653 - 70SO95655 - 70SO95674 - 70SO95191- 70SO95335</t>
  </si>
  <si>
    <t>DEANT - ESCER</t>
  </si>
  <si>
    <t>CONSORCIO J.C ALMA</t>
  </si>
  <si>
    <t>M15 - M16</t>
  </si>
  <si>
    <t xml:space="preserve">73922- 74522 </t>
  </si>
  <si>
    <t>429430 - 448118</t>
  </si>
  <si>
    <t>12-7-10080-21</t>
  </si>
  <si>
    <t>SERVICIOS PRAIS S.A.S ZOMAC</t>
  </si>
  <si>
    <t>SP65</t>
  </si>
  <si>
    <t>Orden de Compra 87153</t>
  </si>
  <si>
    <t>ECCO114047 - ECCO116795</t>
  </si>
  <si>
    <t xml:space="preserve">DEANT </t>
  </si>
  <si>
    <t>ECCO114505 - NC ECCO117333 - ECCO116794 -NC ECCO117334 - ECCO117291 - EPO49364 - NC ECCO117537</t>
  </si>
  <si>
    <t>12-8-10035-22</t>
  </si>
  <si>
    <t>JORGE IVAN CASTAÑEDA GIRALDO</t>
  </si>
  <si>
    <t>FV 201451</t>
  </si>
  <si>
    <t>A44</t>
  </si>
  <si>
    <t>ESCER</t>
  </si>
  <si>
    <t>UT-62</t>
  </si>
  <si>
    <t>SSF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</si>
  <si>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</si>
  <si>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</si>
  <si>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</si>
  <si>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</si>
  <si>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</si>
  <si>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</si>
  <si>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</si>
  <si>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</si>
  <si>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</si>
  <si>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</si>
  <si>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</si>
  <si>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</si>
  <si>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</si>
  <si>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</si>
  <si>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</si>
  <si>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</si>
  <si>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</si>
  <si>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</si>
  <si>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</si>
  <si>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12-8-10031-22</t>
  </si>
  <si>
    <t>ESTACIONES DE SERVICIO LOS OSOS S.A.S.</t>
  </si>
  <si>
    <t>FEG27777 - FEG27778 - NC000850</t>
  </si>
  <si>
    <t>12-8-10034-22</t>
  </si>
  <si>
    <t>SAN MIGUEL E.D.S. S.A.S.</t>
  </si>
  <si>
    <t>FE2640 - FE2641</t>
  </si>
  <si>
    <t>FE353</t>
  </si>
  <si>
    <t>12-8-10037-22</t>
  </si>
  <si>
    <t xml:space="preserve">MAURICIO ELEJALDE GAVIRIA </t>
  </si>
  <si>
    <t>MEFE001206</t>
  </si>
  <si>
    <t>12-8-10038-22</t>
  </si>
  <si>
    <t>HUGO ALONSO MUÑETONES YARCE</t>
  </si>
  <si>
    <t>FE-2201</t>
  </si>
  <si>
    <t>UT-69</t>
  </si>
  <si>
    <t>FE-5247</t>
  </si>
  <si>
    <t>FV1157 - FV1158 - FV1159 - ND-023 - FV1160 -  FV1161 - FV1162 - FV1163 - FV1164 - FV1165 - NC627 - FV1166</t>
  </si>
  <si>
    <t>MEVAL -  REGION 6</t>
  </si>
  <si>
    <t>71922 - 72122</t>
  </si>
  <si>
    <t>ECCO114031 -  ECCO116650 - ECCO114029 - ECCO117109 - ECCO116637</t>
  </si>
  <si>
    <t>MEVAL -  DEANT</t>
  </si>
  <si>
    <t xml:space="preserve">73022 - 73122 </t>
  </si>
  <si>
    <t>12-8-10033-22</t>
  </si>
  <si>
    <t>ESTACION DE GASOLINA SAN CARLOS S.A.S.</t>
  </si>
  <si>
    <t>SFET428</t>
  </si>
  <si>
    <t>70SO95143 - 70SO95145 AL  70SO95147 - 70SO95149 AL 70SO95153 -  70SO95155 AL 70SO95157 - 70SO95161 - 70SO95163 AL 70SO95180 - 70SO95182 - 70SO95184 AL 70SO95190 - 70SO95195 - 70SO95196 -70SO95198 AL 70SO95201 - 70SO95203 - 70SO95205 AL 70SO95208 - 70SO95210 AL 70SO95222 - 70SO95224 AL 70SO95226 - 70SO95232 - 70SO95235 AL 70SO95284 - 70SO95286 AL 70SO95288 - 70SO95290 AL 70SO95303 - 70SO95305 - 70SO95307 - 70SO95309 - 70SO95312 - 70SO95320 - 70SO95326  AL 70SO95328 - 70SO95330 AL 70SO95334 - 70SO95336 AL 70SO95347 - 70SO95490 AL 70SO95496 - 70SO95531 AL 70SO95538 - 70SO95576 AL 70SO95578 - 70SO95581 - 70SO95583 - 70SO95584 - 70SO95615 - 70SO95619 AL 70SO95623 - 70SO95632 AL 70SO95634 - 70SO95636 -70SO95637 - 70SO95639 AL 70SO95641 - 70SO95643 - 70SO95646 - 70SO95647 - 70SO95649 - 70SO95651 - 70SO95654 - 70SO95669 AL 70SO95673 - 70SO95675 -70SO95676 - 70SO95678 - 70SO95679 - 70SO95681 - 70SO95682</t>
  </si>
  <si>
    <t>A50 - A49</t>
  </si>
  <si>
    <t>FE-5255  -  FE-5256</t>
  </si>
  <si>
    <t xml:space="preserve">74122 -  74222 </t>
  </si>
  <si>
    <t>FV1179 - FV1182 - FV1181- FV1180</t>
  </si>
  <si>
    <t>DEANT  BIENESTAR SOCIAL SAFAP</t>
  </si>
  <si>
    <t>034 BIESO</t>
  </si>
  <si>
    <t>035 BIESO</t>
  </si>
  <si>
    <t>12-7-10074-21</t>
  </si>
  <si>
    <t>INDUSTRIAS ALIMENTICIAS ENRIPAN SAS</t>
  </si>
  <si>
    <t>FE1476</t>
  </si>
  <si>
    <t>036 BIESO</t>
  </si>
  <si>
    <t>037 BIESO</t>
  </si>
  <si>
    <t>FE-5258 - FE-5259</t>
  </si>
  <si>
    <t>BIESO HOPAS - BIESO COSDO</t>
  </si>
  <si>
    <t>SP64</t>
  </si>
  <si>
    <t>010 SERV. PROF</t>
  </si>
  <si>
    <t>12-7-10002-22</t>
  </si>
  <si>
    <t>AURA MARIA MIRA RESTREPO</t>
  </si>
  <si>
    <t>Cuenta de Cobro 005</t>
  </si>
  <si>
    <t>12-7-10003-22</t>
  </si>
  <si>
    <t>JENNYFER RESTREPO ALVAREZ</t>
  </si>
  <si>
    <t>CC 005</t>
  </si>
  <si>
    <t>DINCO - DEANT</t>
  </si>
  <si>
    <t>12-5-10046-22</t>
  </si>
  <si>
    <t>SERVICIOS POSTALES NACIONALES S.A.</t>
  </si>
  <si>
    <t>03-500582 - 03-500580 - 03-500581</t>
  </si>
  <si>
    <t>MEVAL - DEANT - REGION 6</t>
  </si>
  <si>
    <t>ECCO114032 -  NC - ECCO117535 -  ECCO116655 -  NC - ECCO117536</t>
  </si>
  <si>
    <t>21/07/2022</t>
  </si>
  <si>
    <t>UT-73</t>
  </si>
  <si>
    <t>22/07/2022</t>
  </si>
  <si>
    <t>12-8-10024-22</t>
  </si>
  <si>
    <t>INDUSTRIAS ALIMENTICIAS ENRIPAN S.A.S.</t>
  </si>
  <si>
    <t>FE1466 - FE1467 - FE1468 - FE1469 - FE1470</t>
  </si>
  <si>
    <t>25/07/2022</t>
  </si>
  <si>
    <t>76322  - 76422</t>
  </si>
  <si>
    <t>12-1-10073-21</t>
  </si>
  <si>
    <t>EDATEL S.A</t>
  </si>
  <si>
    <t>BSPE2001436</t>
  </si>
  <si>
    <t>FV 1206</t>
  </si>
  <si>
    <t>REGION 6</t>
  </si>
  <si>
    <t>FE1436 - FE1439 - FE1447 - FE1450 - FE1482 - FE1481 - FE1489- FE1491 - FE1492 - J-002-146 - FE1493 - J-002-147 - FE1437 - FE1440- FE1448- FE1483</t>
  </si>
  <si>
    <t>76822 - 76922 - 77022</t>
  </si>
  <si>
    <t>FE-144</t>
  </si>
  <si>
    <t>FE-5249 - FE-5409</t>
  </si>
  <si>
    <t>12-7-10027-22</t>
  </si>
  <si>
    <t>SAN AGUSTIN EVENTOS Y TURISMO</t>
  </si>
  <si>
    <t>FV 1136 - ND 000000025</t>
  </si>
  <si>
    <t>12-8-10036-22</t>
  </si>
  <si>
    <t>HERLIMA S.A.S.</t>
  </si>
  <si>
    <t>TP-22165</t>
  </si>
  <si>
    <t>FE-5269</t>
  </si>
  <si>
    <t>FE-5379 - FE-5380</t>
  </si>
  <si>
    <t>BIESO RECREACION</t>
  </si>
  <si>
    <t>12-7-10001-22</t>
  </si>
  <si>
    <t xml:space="preserve">JUAN EDILBERTO RENDON ANGEL </t>
  </si>
  <si>
    <t>FV1192 - NC0628  - FV1191</t>
  </si>
  <si>
    <t>Orden de Compra 92385</t>
  </si>
  <si>
    <t>MORARCI  - GROUP S.A.S.</t>
  </si>
  <si>
    <t>FC-84927 - FC-85207 -NDC-890</t>
  </si>
  <si>
    <t>MEVAL - DEANT</t>
  </si>
  <si>
    <t>FE-161</t>
  </si>
  <si>
    <t>12-8-10032-22</t>
  </si>
  <si>
    <t>RAUL ALBERTO GOMEZ DUQUE/ TERPEL MARINILLA</t>
  </si>
  <si>
    <t>FE4588</t>
  </si>
  <si>
    <t>12-1-10075-21</t>
  </si>
  <si>
    <t>INMOBILIARIA LA 30 S.A.S</t>
  </si>
  <si>
    <t>BELE245153</t>
  </si>
  <si>
    <t>BIESO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</si>
</sst>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0" fontId="19" fillId="0" borderId="1" xfId="0" applyFont="1" applyFill="1" applyBorder="1" applyAlignment="1">
      <alignment horizontal="center" vertical="center" wrapText="1"/>
    </xf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178" fontId="0" fillId="34" borderId="12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5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 wrapText="1"/>
    </xf>
    <xf numFmtId="178" fontId="0" fillId="34" borderId="13" xfId="1" applyNumberFormat="1" applyFont="1" applyFill="1" applyBorder="1" applyAlignment="1">
      <alignment horizontal="center" vertical="center" wrapText="1"/>
    </xf>
    <xf numFmtId="0" fontId="0" fillId="0" borderId="13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19" fillId="34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4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3" fontId="1" fillId="2" borderId="17" xfId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9" fillId="0" borderId="19" xfId="1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</cellXfs>
  <cellStyles count="152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72"/>
  <sheetViews>
    <sheetView tabSelected="1" zoomScaleNormal="100" workbookViewId="0">
      <pane ySplit="1" topLeftCell="A17" activePane="bottomLeft" state="frozen"/>
      <selection pane="bottomLeft" activeCell="D32" sqref="D32"/>
    </sheetView>
  </sheetViews>
  <sheetFormatPr baseColWidth="10" defaultColWidth="8.85546875" defaultRowHeight="20.25" customHeight="1" x14ac:dyDescent="0.25"/>
  <cols>
    <col min="1" max="1" width="8.85546875" style="20" customWidth="1"/>
    <col min="2" max="2" width="24.7109375" style="20" customWidth="1"/>
    <col min="3" max="3" width="53.42578125" style="20" customWidth="1"/>
    <col min="4" max="4" width="62.85546875" style="20" customWidth="1"/>
    <col min="5" max="5" width="12.42578125" style="20" customWidth="1"/>
    <col min="6" max="6" width="19.5703125" style="8" customWidth="1"/>
    <col min="7" max="7" width="19" style="4" customWidth="1"/>
    <col min="8" max="8" width="11.85546875" style="20" customWidth="1"/>
    <col min="9" max="9" width="10.140625" style="20" customWidth="1"/>
    <col min="10" max="10" width="28.5703125" style="20" customWidth="1"/>
    <col min="11" max="11" width="10.5703125" style="20" customWidth="1"/>
    <col min="12" max="12" width="66.42578125" style="20" customWidth="1"/>
    <col min="13" max="16384" width="8.85546875" style="20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21" customHeight="1" x14ac:dyDescent="0.25">
      <c r="A2" s="18" t="s">
        <v>14</v>
      </c>
      <c r="B2" s="34" t="s">
        <v>19</v>
      </c>
      <c r="C2" s="21" t="s">
        <v>20</v>
      </c>
      <c r="D2" s="21" t="s">
        <v>21</v>
      </c>
      <c r="E2" s="22">
        <v>44747</v>
      </c>
      <c r="F2" s="10">
        <v>29079268</v>
      </c>
      <c r="G2" s="6" t="s">
        <v>22</v>
      </c>
      <c r="H2" s="21">
        <v>447317</v>
      </c>
      <c r="I2" s="21" t="s">
        <v>23</v>
      </c>
      <c r="J2" s="21" t="s">
        <v>24</v>
      </c>
      <c r="K2" s="23" t="s">
        <v>25</v>
      </c>
      <c r="L2" s="9"/>
    </row>
    <row r="3" spans="1:12" ht="21" customHeight="1" x14ac:dyDescent="0.25">
      <c r="A3" s="18" t="s">
        <v>26</v>
      </c>
      <c r="B3" s="35" t="s">
        <v>53</v>
      </c>
      <c r="C3" s="21" t="s">
        <v>54</v>
      </c>
      <c r="D3" s="29" t="s">
        <v>55</v>
      </c>
      <c r="E3" s="22">
        <v>44747</v>
      </c>
      <c r="F3" s="37">
        <v>19271242</v>
      </c>
      <c r="G3" s="38">
        <v>67322</v>
      </c>
      <c r="H3" s="21">
        <v>450218</v>
      </c>
      <c r="I3" s="21" t="s">
        <v>23</v>
      </c>
      <c r="J3" s="21" t="s">
        <v>56</v>
      </c>
      <c r="K3" s="23" t="s">
        <v>25</v>
      </c>
      <c r="L3" s="9"/>
    </row>
    <row r="4" spans="1:12" ht="21" customHeight="1" x14ac:dyDescent="0.25">
      <c r="A4" s="18" t="s">
        <v>27</v>
      </c>
      <c r="B4" s="24" t="s">
        <v>57</v>
      </c>
      <c r="C4" s="21" t="s">
        <v>58</v>
      </c>
      <c r="D4" s="21" t="s">
        <v>59</v>
      </c>
      <c r="E4" s="22">
        <v>44747</v>
      </c>
      <c r="F4" s="10">
        <v>6541268.9900000002</v>
      </c>
      <c r="G4" s="6">
        <v>68122</v>
      </c>
      <c r="H4" s="21">
        <v>440540</v>
      </c>
      <c r="I4" s="21" t="s">
        <v>23</v>
      </c>
      <c r="J4" s="21" t="s">
        <v>56</v>
      </c>
      <c r="K4" s="23" t="s">
        <v>25</v>
      </c>
      <c r="L4" s="9"/>
    </row>
    <row r="5" spans="1:12" ht="21" customHeight="1" x14ac:dyDescent="0.25">
      <c r="A5" s="18" t="s">
        <v>28</v>
      </c>
      <c r="B5" s="24" t="s">
        <v>60</v>
      </c>
      <c r="C5" s="21" t="s">
        <v>61</v>
      </c>
      <c r="D5" s="21" t="s">
        <v>62</v>
      </c>
      <c r="E5" s="22">
        <v>44747</v>
      </c>
      <c r="F5" s="10">
        <v>4682850</v>
      </c>
      <c r="G5" s="6">
        <v>68322</v>
      </c>
      <c r="H5" s="21">
        <v>446977</v>
      </c>
      <c r="I5" s="21" t="s">
        <v>23</v>
      </c>
      <c r="J5" s="21" t="s">
        <v>56</v>
      </c>
      <c r="K5" s="23" t="s">
        <v>25</v>
      </c>
      <c r="L5" s="9"/>
    </row>
    <row r="6" spans="1:12" ht="21" customHeight="1" x14ac:dyDescent="0.25">
      <c r="A6" s="18" t="s">
        <v>29</v>
      </c>
      <c r="B6" s="21" t="s">
        <v>63</v>
      </c>
      <c r="C6" s="21" t="s">
        <v>64</v>
      </c>
      <c r="D6" s="21" t="s">
        <v>65</v>
      </c>
      <c r="E6" s="22">
        <v>44748</v>
      </c>
      <c r="F6" s="10">
        <v>77500840.129999995</v>
      </c>
      <c r="G6" s="6" t="s">
        <v>66</v>
      </c>
      <c r="H6" s="6">
        <v>429430</v>
      </c>
      <c r="I6" s="21" t="s">
        <v>23</v>
      </c>
      <c r="J6" s="21" t="s">
        <v>67</v>
      </c>
      <c r="K6" s="23" t="s">
        <v>25</v>
      </c>
      <c r="L6" s="9"/>
    </row>
    <row r="7" spans="1:12" ht="21" customHeight="1" x14ac:dyDescent="0.25">
      <c r="A7" s="18" t="s">
        <v>30</v>
      </c>
      <c r="B7" s="21" t="s">
        <v>68</v>
      </c>
      <c r="C7" s="21" t="s">
        <v>69</v>
      </c>
      <c r="D7" s="21" t="s">
        <v>70</v>
      </c>
      <c r="E7" s="22">
        <v>44748</v>
      </c>
      <c r="F7" s="10">
        <v>89220316.689999998</v>
      </c>
      <c r="G7" s="6" t="s">
        <v>71</v>
      </c>
      <c r="H7" s="21">
        <v>429430</v>
      </c>
      <c r="I7" s="21" t="s">
        <v>23</v>
      </c>
      <c r="J7" s="21" t="s">
        <v>72</v>
      </c>
      <c r="K7" s="23" t="s">
        <v>25</v>
      </c>
      <c r="L7" s="9"/>
    </row>
    <row r="8" spans="1:12" ht="21" customHeight="1" x14ac:dyDescent="0.25">
      <c r="A8" s="18" t="s">
        <v>31</v>
      </c>
      <c r="B8" s="21" t="s">
        <v>73</v>
      </c>
      <c r="C8" s="21" t="s">
        <v>74</v>
      </c>
      <c r="D8" s="21" t="s">
        <v>75</v>
      </c>
      <c r="E8" s="22">
        <v>44754</v>
      </c>
      <c r="F8" s="10">
        <v>1047266</v>
      </c>
      <c r="G8" s="6">
        <v>70522</v>
      </c>
      <c r="H8" s="21">
        <v>457484</v>
      </c>
      <c r="I8" s="21" t="s">
        <v>23</v>
      </c>
      <c r="J8" s="21" t="s">
        <v>76</v>
      </c>
      <c r="K8" s="23" t="s">
        <v>25</v>
      </c>
      <c r="L8" s="9"/>
    </row>
    <row r="9" spans="1:12" ht="21" customHeight="1" x14ac:dyDescent="0.25">
      <c r="A9" s="18" t="s">
        <v>32</v>
      </c>
      <c r="B9" s="21" t="s">
        <v>63</v>
      </c>
      <c r="C9" s="21" t="s">
        <v>64</v>
      </c>
      <c r="D9" s="21" t="s">
        <v>77</v>
      </c>
      <c r="E9" s="22">
        <v>44754</v>
      </c>
      <c r="F9" s="10">
        <v>152657412.28999999</v>
      </c>
      <c r="G9" s="6" t="s">
        <v>78</v>
      </c>
      <c r="H9" s="21">
        <v>429430</v>
      </c>
      <c r="I9" s="21" t="s">
        <v>23</v>
      </c>
      <c r="J9" s="21" t="s">
        <v>56</v>
      </c>
      <c r="K9" s="23" t="s">
        <v>25</v>
      </c>
      <c r="L9" s="9"/>
    </row>
    <row r="10" spans="1:12" ht="21" customHeight="1" x14ac:dyDescent="0.25">
      <c r="A10" s="18" t="s">
        <v>33</v>
      </c>
      <c r="B10" s="21" t="s">
        <v>79</v>
      </c>
      <c r="C10" s="21" t="s">
        <v>80</v>
      </c>
      <c r="D10" s="21" t="s">
        <v>81</v>
      </c>
      <c r="E10" s="22">
        <v>44755</v>
      </c>
      <c r="F10" s="10">
        <v>906107.4</v>
      </c>
      <c r="G10" s="6">
        <v>72222</v>
      </c>
      <c r="H10" s="25">
        <v>448864</v>
      </c>
      <c r="I10" s="21" t="s">
        <v>23</v>
      </c>
      <c r="J10" s="21" t="s">
        <v>82</v>
      </c>
      <c r="K10" s="23" t="s">
        <v>25</v>
      </c>
      <c r="L10" s="9"/>
    </row>
    <row r="11" spans="1:12" ht="21" customHeight="1" x14ac:dyDescent="0.25">
      <c r="A11" s="18" t="s">
        <v>34</v>
      </c>
      <c r="B11" s="44" t="s">
        <v>83</v>
      </c>
      <c r="C11" s="44" t="s">
        <v>84</v>
      </c>
      <c r="D11" s="44" t="s">
        <v>85</v>
      </c>
      <c r="E11" s="46">
        <v>44757</v>
      </c>
      <c r="F11" s="10">
        <v>5681186.3799999999</v>
      </c>
      <c r="G11" s="56" t="s">
        <v>86</v>
      </c>
      <c r="H11" s="44">
        <v>448837</v>
      </c>
      <c r="I11" s="21" t="s">
        <v>23</v>
      </c>
      <c r="J11" s="44" t="s">
        <v>67</v>
      </c>
      <c r="K11" s="23" t="s">
        <v>25</v>
      </c>
      <c r="L11" s="9"/>
    </row>
    <row r="12" spans="1:12" ht="78.75" customHeight="1" x14ac:dyDescent="0.25">
      <c r="A12" s="18" t="s">
        <v>35</v>
      </c>
      <c r="B12" s="21" t="s">
        <v>87</v>
      </c>
      <c r="C12" s="21" t="s">
        <v>88</v>
      </c>
      <c r="D12" s="21" t="s">
        <v>89</v>
      </c>
      <c r="E12" s="46">
        <v>44757</v>
      </c>
      <c r="F12" s="10">
        <v>17396586</v>
      </c>
      <c r="G12" s="6">
        <v>73722</v>
      </c>
      <c r="H12" s="25">
        <v>447722</v>
      </c>
      <c r="I12" s="21" t="s">
        <v>23</v>
      </c>
      <c r="J12" s="21" t="s">
        <v>90</v>
      </c>
      <c r="K12" s="23" t="s">
        <v>25</v>
      </c>
      <c r="L12" s="9"/>
    </row>
    <row r="13" spans="1:12" ht="27.75" customHeight="1" x14ac:dyDescent="0.25">
      <c r="A13" s="18" t="s">
        <v>36</v>
      </c>
      <c r="B13" s="21" t="s">
        <v>68</v>
      </c>
      <c r="C13" s="21" t="s">
        <v>91</v>
      </c>
      <c r="D13" s="21" t="s">
        <v>92</v>
      </c>
      <c r="E13" s="22">
        <v>44757</v>
      </c>
      <c r="F13" s="10">
        <v>6409657.5700000003</v>
      </c>
      <c r="G13" s="6" t="s">
        <v>93</v>
      </c>
      <c r="H13" s="25" t="s">
        <v>94</v>
      </c>
      <c r="I13" s="21" t="s">
        <v>23</v>
      </c>
      <c r="J13" s="21" t="s">
        <v>56</v>
      </c>
      <c r="K13" s="23" t="s">
        <v>25</v>
      </c>
      <c r="L13" s="57"/>
    </row>
    <row r="14" spans="1:12" ht="21" customHeight="1" x14ac:dyDescent="0.25">
      <c r="A14" s="18" t="s">
        <v>37</v>
      </c>
      <c r="B14" s="21" t="s">
        <v>95</v>
      </c>
      <c r="C14" s="21" t="s">
        <v>96</v>
      </c>
      <c r="D14" s="21" t="s">
        <v>97</v>
      </c>
      <c r="E14" s="22">
        <v>44758</v>
      </c>
      <c r="F14" s="10">
        <v>3000000</v>
      </c>
      <c r="G14" s="6">
        <v>74422</v>
      </c>
      <c r="H14" s="21">
        <v>424397</v>
      </c>
      <c r="I14" s="21" t="s">
        <v>23</v>
      </c>
      <c r="J14" s="21" t="s">
        <v>56</v>
      </c>
      <c r="K14" s="23" t="s">
        <v>25</v>
      </c>
      <c r="L14" s="9"/>
    </row>
    <row r="15" spans="1:12" ht="21" customHeight="1" x14ac:dyDescent="0.25">
      <c r="A15" s="18" t="s">
        <v>38</v>
      </c>
      <c r="B15" s="21" t="s">
        <v>98</v>
      </c>
      <c r="C15" s="21" t="s">
        <v>84</v>
      </c>
      <c r="D15" s="21" t="s">
        <v>99</v>
      </c>
      <c r="E15" s="22">
        <v>44761</v>
      </c>
      <c r="F15" s="10">
        <v>24525753.449999999</v>
      </c>
      <c r="G15" s="6">
        <v>75222</v>
      </c>
      <c r="H15" s="21">
        <v>451718</v>
      </c>
      <c r="I15" s="21" t="s">
        <v>23</v>
      </c>
      <c r="J15" s="21" t="s">
        <v>56</v>
      </c>
      <c r="K15" s="23" t="s">
        <v>25</v>
      </c>
      <c r="L15" s="9"/>
    </row>
    <row r="16" spans="1:12" ht="37.5" customHeight="1" x14ac:dyDescent="0.25">
      <c r="A16" s="18" t="s">
        <v>39</v>
      </c>
      <c r="B16" s="21" t="s">
        <v>98</v>
      </c>
      <c r="C16" s="21" t="s">
        <v>84</v>
      </c>
      <c r="D16" s="21" t="s">
        <v>101</v>
      </c>
      <c r="E16" s="22">
        <v>44761</v>
      </c>
      <c r="F16" s="10">
        <v>18792406.02</v>
      </c>
      <c r="G16" s="6">
        <v>75322</v>
      </c>
      <c r="H16" s="21">
        <v>451718</v>
      </c>
      <c r="I16" s="21" t="s">
        <v>23</v>
      </c>
      <c r="J16" s="21" t="s">
        <v>100</v>
      </c>
      <c r="K16" s="23" t="s">
        <v>25</v>
      </c>
      <c r="L16" s="9"/>
    </row>
    <row r="17" spans="1:12" ht="21" customHeight="1" x14ac:dyDescent="0.25">
      <c r="A17" s="18" t="s">
        <v>40</v>
      </c>
      <c r="B17" s="21" t="s">
        <v>102</v>
      </c>
      <c r="C17" s="21" t="s">
        <v>103</v>
      </c>
      <c r="D17" s="21" t="s">
        <v>104</v>
      </c>
      <c r="E17" s="22">
        <v>44761</v>
      </c>
      <c r="F17" s="10">
        <v>3979850</v>
      </c>
      <c r="G17" s="6">
        <v>75422</v>
      </c>
      <c r="H17" s="6">
        <v>446977</v>
      </c>
      <c r="I17" s="21" t="s">
        <v>23</v>
      </c>
      <c r="J17" s="21" t="s">
        <v>56</v>
      </c>
      <c r="K17" s="23" t="s">
        <v>25</v>
      </c>
      <c r="L17" s="9"/>
    </row>
    <row r="18" spans="1:12" ht="21" customHeight="1" x14ac:dyDescent="0.25">
      <c r="A18" s="18" t="s">
        <v>41</v>
      </c>
      <c r="B18" s="21" t="s">
        <v>68</v>
      </c>
      <c r="C18" s="21" t="s">
        <v>69</v>
      </c>
      <c r="D18" s="49" t="s">
        <v>105</v>
      </c>
      <c r="E18" s="22">
        <v>44761</v>
      </c>
      <c r="F18" s="16">
        <v>528770.31000000006</v>
      </c>
      <c r="G18" s="17">
        <v>75522</v>
      </c>
      <c r="H18" s="21">
        <v>429430</v>
      </c>
      <c r="I18" s="21" t="s">
        <v>23</v>
      </c>
      <c r="J18" s="21" t="s">
        <v>106</v>
      </c>
      <c r="K18" s="23" t="s">
        <v>25</v>
      </c>
      <c r="L18" s="9"/>
    </row>
    <row r="19" spans="1:12" ht="21" customHeight="1" x14ac:dyDescent="0.25">
      <c r="A19" s="18" t="s">
        <v>42</v>
      </c>
      <c r="B19" s="21" t="s">
        <v>176</v>
      </c>
      <c r="C19" s="21" t="s">
        <v>177</v>
      </c>
      <c r="D19" s="27" t="s">
        <v>178</v>
      </c>
      <c r="E19" s="22">
        <v>44763</v>
      </c>
      <c r="F19" s="16">
        <v>779650</v>
      </c>
      <c r="G19" s="17">
        <v>75622</v>
      </c>
      <c r="H19" s="21">
        <v>454346</v>
      </c>
      <c r="I19" s="21" t="s">
        <v>23</v>
      </c>
      <c r="J19" s="21" t="s">
        <v>179</v>
      </c>
      <c r="K19" s="23" t="s">
        <v>25</v>
      </c>
      <c r="L19" s="57"/>
    </row>
    <row r="20" spans="1:12" ht="21" customHeight="1" x14ac:dyDescent="0.25">
      <c r="A20" s="18" t="s">
        <v>43</v>
      </c>
      <c r="B20" s="21" t="s">
        <v>83</v>
      </c>
      <c r="C20" s="21" t="s">
        <v>84</v>
      </c>
      <c r="D20" s="27" t="s">
        <v>180</v>
      </c>
      <c r="E20" s="27" t="s">
        <v>181</v>
      </c>
      <c r="F20" s="16">
        <v>4944345.04</v>
      </c>
      <c r="G20" s="17">
        <v>75722</v>
      </c>
      <c r="H20" s="29">
        <v>448837</v>
      </c>
      <c r="I20" s="21" t="s">
        <v>23</v>
      </c>
      <c r="J20" s="19" t="s">
        <v>106</v>
      </c>
      <c r="K20" s="23" t="s">
        <v>25</v>
      </c>
      <c r="L20" s="9"/>
    </row>
    <row r="21" spans="1:12" ht="21" customHeight="1" x14ac:dyDescent="0.25">
      <c r="A21" s="18" t="s">
        <v>44</v>
      </c>
      <c r="B21" s="24" t="s">
        <v>63</v>
      </c>
      <c r="C21" s="21" t="s">
        <v>64</v>
      </c>
      <c r="D21" s="27" t="s">
        <v>182</v>
      </c>
      <c r="E21" s="27" t="s">
        <v>183</v>
      </c>
      <c r="F21" s="10">
        <v>7921645.1600000001</v>
      </c>
      <c r="G21" s="17">
        <v>75922</v>
      </c>
      <c r="H21" s="29">
        <v>429430</v>
      </c>
      <c r="I21" s="21" t="s">
        <v>23</v>
      </c>
      <c r="J21" s="19" t="s">
        <v>106</v>
      </c>
      <c r="K21" s="23" t="s">
        <v>25</v>
      </c>
      <c r="L21" s="9"/>
    </row>
    <row r="22" spans="1:12" ht="21" customHeight="1" x14ac:dyDescent="0.25">
      <c r="A22" s="18" t="s">
        <v>45</v>
      </c>
      <c r="B22" s="24" t="s">
        <v>184</v>
      </c>
      <c r="C22" s="21" t="s">
        <v>185</v>
      </c>
      <c r="D22" s="27" t="s">
        <v>186</v>
      </c>
      <c r="E22" s="27" t="s">
        <v>187</v>
      </c>
      <c r="F22" s="10">
        <v>7957700</v>
      </c>
      <c r="G22" s="11" t="s">
        <v>188</v>
      </c>
      <c r="H22" s="21">
        <v>447073</v>
      </c>
      <c r="I22" s="21" t="s">
        <v>23</v>
      </c>
      <c r="J22" s="21" t="s">
        <v>72</v>
      </c>
      <c r="K22" s="23" t="s">
        <v>25</v>
      </c>
      <c r="L22" s="9"/>
    </row>
    <row r="23" spans="1:12" ht="21" customHeight="1" x14ac:dyDescent="0.25">
      <c r="A23" s="18" t="s">
        <v>46</v>
      </c>
      <c r="B23" s="43" t="s">
        <v>189</v>
      </c>
      <c r="C23" s="44" t="s">
        <v>190</v>
      </c>
      <c r="D23" s="45" t="s">
        <v>191</v>
      </c>
      <c r="E23" s="27" t="s">
        <v>187</v>
      </c>
      <c r="F23" s="10">
        <v>16650387</v>
      </c>
      <c r="G23" s="47">
        <v>76622</v>
      </c>
      <c r="H23" s="48">
        <v>469830</v>
      </c>
      <c r="I23" s="21" t="s">
        <v>23</v>
      </c>
      <c r="J23" s="48" t="s">
        <v>56</v>
      </c>
      <c r="K23" s="23" t="s">
        <v>25</v>
      </c>
      <c r="L23" s="9"/>
    </row>
    <row r="24" spans="1:12" ht="21" customHeight="1" x14ac:dyDescent="0.25">
      <c r="A24" s="18" t="s">
        <v>47</v>
      </c>
      <c r="B24" s="31" t="s">
        <v>57</v>
      </c>
      <c r="C24" s="30" t="s">
        <v>58</v>
      </c>
      <c r="D24" s="27" t="s">
        <v>192</v>
      </c>
      <c r="E24" s="22">
        <v>44767</v>
      </c>
      <c r="F24" s="10">
        <v>4844284.4000000004</v>
      </c>
      <c r="G24" s="11">
        <v>76722</v>
      </c>
      <c r="H24" s="21">
        <v>440540</v>
      </c>
      <c r="I24" s="21" t="s">
        <v>23</v>
      </c>
      <c r="J24" s="21" t="s">
        <v>193</v>
      </c>
      <c r="K24" s="23" t="s">
        <v>25</v>
      </c>
      <c r="L24" s="9"/>
    </row>
    <row r="25" spans="1:12" ht="47.25" customHeight="1" x14ac:dyDescent="0.25">
      <c r="A25" s="18" t="s">
        <v>48</v>
      </c>
      <c r="B25" s="25" t="s">
        <v>184</v>
      </c>
      <c r="C25" s="25" t="s">
        <v>185</v>
      </c>
      <c r="D25" s="28" t="s">
        <v>194</v>
      </c>
      <c r="E25" s="22">
        <v>44768</v>
      </c>
      <c r="F25" s="10">
        <v>46283400</v>
      </c>
      <c r="G25" s="11" t="s">
        <v>195</v>
      </c>
      <c r="H25" s="25">
        <v>447073</v>
      </c>
      <c r="I25" s="21" t="s">
        <v>23</v>
      </c>
      <c r="J25" s="21" t="s">
        <v>56</v>
      </c>
      <c r="K25" s="23" t="s">
        <v>25</v>
      </c>
      <c r="L25" s="9"/>
    </row>
    <row r="26" spans="1:12" ht="21" customHeight="1" x14ac:dyDescent="0.25">
      <c r="A26" s="18" t="s">
        <v>49</v>
      </c>
      <c r="B26" s="21" t="s">
        <v>19</v>
      </c>
      <c r="C26" s="21" t="s">
        <v>20</v>
      </c>
      <c r="D26" s="21" t="s">
        <v>196</v>
      </c>
      <c r="E26" s="26">
        <v>44768</v>
      </c>
      <c r="F26" s="10">
        <v>3780661</v>
      </c>
      <c r="G26" s="6">
        <v>77122</v>
      </c>
      <c r="H26" s="25">
        <v>447317</v>
      </c>
      <c r="I26" s="21" t="s">
        <v>23</v>
      </c>
      <c r="J26" s="21" t="s">
        <v>106</v>
      </c>
      <c r="K26" s="23" t="s">
        <v>25</v>
      </c>
      <c r="L26" s="9"/>
    </row>
    <row r="27" spans="1:12" ht="21" customHeight="1" x14ac:dyDescent="0.25">
      <c r="A27" s="18" t="s">
        <v>50</v>
      </c>
      <c r="B27" s="25" t="s">
        <v>53</v>
      </c>
      <c r="C27" s="25" t="s">
        <v>54</v>
      </c>
      <c r="D27" s="27" t="s">
        <v>197</v>
      </c>
      <c r="E27" s="22">
        <v>44769</v>
      </c>
      <c r="F27" s="10">
        <v>4092720.79</v>
      </c>
      <c r="G27" s="11">
        <v>77422</v>
      </c>
      <c r="H27" s="21">
        <v>450218</v>
      </c>
      <c r="I27" s="21" t="s">
        <v>23</v>
      </c>
      <c r="J27" s="21" t="s">
        <v>193</v>
      </c>
      <c r="K27" s="23" t="s">
        <v>25</v>
      </c>
      <c r="L27" s="9"/>
    </row>
    <row r="28" spans="1:12" ht="21" customHeight="1" x14ac:dyDescent="0.25">
      <c r="A28" s="18" t="s">
        <v>51</v>
      </c>
      <c r="B28" s="43" t="s">
        <v>79</v>
      </c>
      <c r="C28" s="44" t="s">
        <v>80</v>
      </c>
      <c r="D28" s="45" t="s">
        <v>209</v>
      </c>
      <c r="E28" s="46">
        <v>44772</v>
      </c>
      <c r="F28" s="10">
        <v>11825550</v>
      </c>
      <c r="G28" s="47">
        <v>78222</v>
      </c>
      <c r="H28" s="48">
        <v>448864</v>
      </c>
      <c r="I28" s="21" t="s">
        <v>23</v>
      </c>
      <c r="J28" s="48" t="s">
        <v>106</v>
      </c>
      <c r="K28" s="23" t="s">
        <v>25</v>
      </c>
      <c r="L28" s="9"/>
    </row>
    <row r="29" spans="1:12" ht="21" customHeight="1" x14ac:dyDescent="0.25">
      <c r="A29" s="18" t="s">
        <v>52</v>
      </c>
      <c r="B29" s="25" t="s">
        <v>210</v>
      </c>
      <c r="C29" s="25" t="s">
        <v>211</v>
      </c>
      <c r="D29" s="28" t="s">
        <v>212</v>
      </c>
      <c r="E29" s="46">
        <v>44772</v>
      </c>
      <c r="F29" s="10">
        <v>114276295.81999999</v>
      </c>
      <c r="G29" s="11">
        <v>78322</v>
      </c>
      <c r="H29" s="25">
        <v>469337</v>
      </c>
      <c r="I29" s="21" t="s">
        <v>23</v>
      </c>
      <c r="J29" s="21" t="s">
        <v>213</v>
      </c>
      <c r="K29" s="23" t="s">
        <v>25</v>
      </c>
      <c r="L29" s="9"/>
    </row>
    <row r="30" spans="1:12" ht="21" customHeight="1" thickBot="1" x14ac:dyDescent="0.3">
      <c r="F30" s="33">
        <f>SUM(F2:F29)</f>
        <v>684577420.43999982</v>
      </c>
      <c r="G30" s="20"/>
    </row>
    <row r="31" spans="1:12" ht="21" customHeight="1" x14ac:dyDescent="0.25"/>
    <row r="32" spans="1:12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  <row r="40" ht="21" customHeight="1" x14ac:dyDescent="0.25"/>
    <row r="41" ht="21" customHeight="1" x14ac:dyDescent="0.25"/>
    <row r="42" ht="21" customHeight="1" x14ac:dyDescent="0.25"/>
    <row r="43" ht="21" customHeight="1" x14ac:dyDescent="0.25"/>
    <row r="44" ht="21" customHeight="1" x14ac:dyDescent="0.25"/>
    <row r="45" ht="21" customHeight="1" x14ac:dyDescent="0.25"/>
    <row r="46" ht="21" customHeight="1" x14ac:dyDescent="0.25"/>
    <row r="47" ht="21" customHeight="1" x14ac:dyDescent="0.25"/>
    <row r="48" ht="21" customHeight="1" x14ac:dyDescent="0.25"/>
    <row r="49" spans="5:6" ht="21" customHeight="1" x14ac:dyDescent="0.25"/>
    <row r="50" spans="5:6" ht="21" customHeight="1" x14ac:dyDescent="0.25"/>
    <row r="51" spans="5:6" ht="21" customHeight="1" x14ac:dyDescent="0.25"/>
    <row r="52" spans="5:6" ht="21" customHeight="1" x14ac:dyDescent="0.25">
      <c r="E52" s="14"/>
    </row>
    <row r="53" spans="5:6" ht="21" customHeight="1" x14ac:dyDescent="0.25">
      <c r="E53" s="14"/>
    </row>
    <row r="54" spans="5:6" ht="21" customHeight="1" x14ac:dyDescent="0.25">
      <c r="E54" s="14"/>
    </row>
    <row r="55" spans="5:6" ht="21" customHeight="1" x14ac:dyDescent="0.25">
      <c r="E55" s="14"/>
    </row>
    <row r="56" spans="5:6" ht="21" customHeight="1" x14ac:dyDescent="0.25">
      <c r="E56" s="14"/>
    </row>
    <row r="57" spans="5:6" ht="21" customHeight="1" x14ac:dyDescent="0.25">
      <c r="E57" s="14"/>
      <c r="F57" s="15"/>
    </row>
    <row r="58" spans="5:6" ht="21" customHeight="1" x14ac:dyDescent="0.25">
      <c r="E58" s="14"/>
      <c r="F58" s="15"/>
    </row>
    <row r="59" spans="5:6" ht="21" customHeight="1" x14ac:dyDescent="0.25">
      <c r="E59" s="14"/>
      <c r="F59" s="15"/>
    </row>
    <row r="60" spans="5:6" ht="21" customHeight="1" x14ac:dyDescent="0.25">
      <c r="E60" s="14"/>
      <c r="F60" s="15"/>
    </row>
    <row r="61" spans="5:6" ht="21" customHeight="1" x14ac:dyDescent="0.25">
      <c r="E61" s="14"/>
    </row>
    <row r="62" spans="5:6" ht="21" customHeight="1" x14ac:dyDescent="0.25">
      <c r="E62" s="14"/>
    </row>
    <row r="63" spans="5:6" ht="21" customHeight="1" x14ac:dyDescent="0.25">
      <c r="E63" s="14"/>
    </row>
    <row r="64" spans="5:6" ht="21" customHeight="1" x14ac:dyDescent="0.25">
      <c r="E64" s="14"/>
    </row>
    <row r="65" spans="5:5" ht="21" customHeight="1" x14ac:dyDescent="0.25">
      <c r="E65" s="14"/>
    </row>
    <row r="66" spans="5:5" ht="21" customHeight="1" x14ac:dyDescent="0.25">
      <c r="E66" s="14"/>
    </row>
    <row r="67" spans="5:5" ht="21" customHeight="1" x14ac:dyDescent="0.25">
      <c r="E67" s="14"/>
    </row>
    <row r="68" spans="5:5" ht="20.25" customHeight="1" x14ac:dyDescent="0.25">
      <c r="E68" s="14"/>
    </row>
    <row r="69" spans="5:5" ht="20.25" customHeight="1" x14ac:dyDescent="0.25">
      <c r="E69" s="14"/>
    </row>
    <row r="70" spans="5:5" ht="20.25" customHeight="1" x14ac:dyDescent="0.25">
      <c r="E70" s="14"/>
    </row>
    <row r="71" spans="5:5" ht="20.25" customHeight="1" x14ac:dyDescent="0.25">
      <c r="E71" s="14"/>
    </row>
    <row r="72" spans="5:5" ht="20.25" customHeight="1" x14ac:dyDescent="0.25">
      <c r="E72" s="14"/>
    </row>
  </sheetData>
  <phoneticPr fontId="20" type="noConversion"/>
  <pageMargins left="0.7" right="0.7" top="0.75" bottom="0.75" header="0.3" footer="0.3"/>
  <pageSetup scale="70" orientation="landscape" r:id="rId1"/>
  <ignoredErrors>
    <ignoredError sqref="A2 A3: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64"/>
  <sheetViews>
    <sheetView topLeftCell="D1" zoomScaleNormal="100" workbookViewId="0">
      <pane ySplit="1" topLeftCell="A15" activePane="bottomLeft" state="frozen"/>
      <selection pane="bottomLeft" activeCell="F22" sqref="F22"/>
    </sheetView>
  </sheetViews>
  <sheetFormatPr baseColWidth="10" defaultColWidth="8.85546875" defaultRowHeight="28.5" customHeight="1" x14ac:dyDescent="0.25"/>
  <cols>
    <col min="1" max="1" width="11.28515625" style="20" customWidth="1"/>
    <col min="2" max="2" width="22.42578125" style="20" customWidth="1"/>
    <col min="3" max="3" width="33.140625" style="20" customWidth="1"/>
    <col min="4" max="4" width="61.5703125" style="20" customWidth="1"/>
    <col min="5" max="5" width="17.42578125" style="20" customWidth="1"/>
    <col min="6" max="6" width="19.5703125" style="8" customWidth="1"/>
    <col min="7" max="7" width="19" style="4" customWidth="1"/>
    <col min="8" max="8" width="12.85546875" style="20" customWidth="1"/>
    <col min="9" max="9" width="13.85546875" style="20" customWidth="1"/>
    <col min="10" max="10" width="24.42578125" style="20" customWidth="1"/>
    <col min="11" max="11" width="16.7109375" style="20" customWidth="1"/>
    <col min="12" max="12" width="66.42578125" style="20" customWidth="1"/>
    <col min="13" max="16384" width="8.85546875" style="20"/>
  </cols>
  <sheetData>
    <row r="1" spans="1:12" ht="28.5" customHeight="1" x14ac:dyDescent="0.25">
      <c r="A1" s="50" t="s">
        <v>0</v>
      </c>
      <c r="B1" s="51" t="s">
        <v>3</v>
      </c>
      <c r="C1" s="51" t="s">
        <v>1</v>
      </c>
      <c r="D1" s="51" t="s">
        <v>2</v>
      </c>
      <c r="E1" s="51" t="s">
        <v>5</v>
      </c>
      <c r="F1" s="52" t="s">
        <v>6</v>
      </c>
      <c r="G1" s="52" t="s">
        <v>7</v>
      </c>
      <c r="H1" s="51" t="s">
        <v>4</v>
      </c>
      <c r="I1" s="51" t="s">
        <v>8</v>
      </c>
      <c r="J1" s="51" t="s">
        <v>10</v>
      </c>
      <c r="K1" s="51" t="s">
        <v>9</v>
      </c>
      <c r="L1" s="53" t="s">
        <v>11</v>
      </c>
    </row>
    <row r="2" spans="1:12" ht="28.5" customHeight="1" x14ac:dyDescent="0.25">
      <c r="A2" s="54" t="s">
        <v>15</v>
      </c>
      <c r="B2" s="21" t="s">
        <v>63</v>
      </c>
      <c r="C2" s="21" t="s">
        <v>64</v>
      </c>
      <c r="D2" s="21" t="s">
        <v>107</v>
      </c>
      <c r="E2" s="22">
        <v>44748</v>
      </c>
      <c r="F2" s="10">
        <v>11657702.119999999</v>
      </c>
      <c r="G2" s="6">
        <v>68822</v>
      </c>
      <c r="H2" s="21">
        <v>429430</v>
      </c>
      <c r="I2" s="21" t="s">
        <v>108</v>
      </c>
      <c r="J2" s="21" t="s">
        <v>72</v>
      </c>
      <c r="K2" s="23" t="s">
        <v>25</v>
      </c>
      <c r="L2" s="55"/>
    </row>
    <row r="3" spans="1:12" ht="28.5" customHeight="1" x14ac:dyDescent="0.25">
      <c r="A3" s="54" t="s">
        <v>109</v>
      </c>
      <c r="B3" s="29" t="s">
        <v>128</v>
      </c>
      <c r="C3" s="21" t="s">
        <v>129</v>
      </c>
      <c r="D3" s="29" t="s">
        <v>130</v>
      </c>
      <c r="E3" s="36">
        <v>44750</v>
      </c>
      <c r="F3" s="37">
        <v>3768467.5</v>
      </c>
      <c r="G3" s="38">
        <v>69622</v>
      </c>
      <c r="H3" s="21">
        <v>446977</v>
      </c>
      <c r="I3" s="21" t="s">
        <v>108</v>
      </c>
      <c r="J3" s="21" t="s">
        <v>56</v>
      </c>
      <c r="K3" s="23" t="s">
        <v>25</v>
      </c>
      <c r="L3" s="55"/>
    </row>
    <row r="4" spans="1:12" ht="28.5" customHeight="1" x14ac:dyDescent="0.25">
      <c r="A4" s="54" t="s">
        <v>110</v>
      </c>
      <c r="B4" s="29" t="s">
        <v>131</v>
      </c>
      <c r="C4" s="21" t="s">
        <v>132</v>
      </c>
      <c r="D4" s="29" t="s">
        <v>133</v>
      </c>
      <c r="E4" s="36">
        <v>44750</v>
      </c>
      <c r="F4" s="37">
        <v>4511540</v>
      </c>
      <c r="G4" s="38">
        <v>69722</v>
      </c>
      <c r="H4" s="21">
        <v>446977</v>
      </c>
      <c r="I4" s="21" t="s">
        <v>108</v>
      </c>
      <c r="J4" s="21" t="s">
        <v>56</v>
      </c>
      <c r="K4" s="23" t="s">
        <v>25</v>
      </c>
      <c r="L4" s="55"/>
    </row>
    <row r="5" spans="1:12" ht="28.5" customHeight="1" x14ac:dyDescent="0.25">
      <c r="A5" s="54" t="s">
        <v>111</v>
      </c>
      <c r="B5" s="29" t="s">
        <v>73</v>
      </c>
      <c r="C5" s="21" t="s">
        <v>74</v>
      </c>
      <c r="D5" s="29" t="s">
        <v>134</v>
      </c>
      <c r="E5" s="36">
        <v>44754</v>
      </c>
      <c r="F5" s="37">
        <v>32628255.5</v>
      </c>
      <c r="G5" s="38">
        <v>70622</v>
      </c>
      <c r="H5" s="21">
        <v>457484</v>
      </c>
      <c r="I5" s="21" t="s">
        <v>108</v>
      </c>
      <c r="J5" s="21" t="s">
        <v>72</v>
      </c>
      <c r="K5" s="23" t="s">
        <v>25</v>
      </c>
      <c r="L5" s="55"/>
    </row>
    <row r="6" spans="1:12" ht="28.5" customHeight="1" x14ac:dyDescent="0.25">
      <c r="A6" s="54" t="s">
        <v>112</v>
      </c>
      <c r="B6" s="29" t="s">
        <v>135</v>
      </c>
      <c r="C6" s="21" t="s">
        <v>136</v>
      </c>
      <c r="D6" s="29" t="s">
        <v>137</v>
      </c>
      <c r="E6" s="36">
        <v>44754</v>
      </c>
      <c r="F6" s="37">
        <v>987500</v>
      </c>
      <c r="G6" s="38">
        <v>70722</v>
      </c>
      <c r="H6" s="21">
        <v>446977</v>
      </c>
      <c r="I6" s="21" t="s">
        <v>108</v>
      </c>
      <c r="J6" s="21" t="s">
        <v>56</v>
      </c>
      <c r="K6" s="23" t="s">
        <v>25</v>
      </c>
      <c r="L6" s="55"/>
    </row>
    <row r="7" spans="1:12" ht="28.5" customHeight="1" x14ac:dyDescent="0.25">
      <c r="A7" s="54" t="s">
        <v>113</v>
      </c>
      <c r="B7" s="29" t="s">
        <v>138</v>
      </c>
      <c r="C7" s="21" t="s">
        <v>139</v>
      </c>
      <c r="D7" s="29" t="s">
        <v>140</v>
      </c>
      <c r="E7" s="36">
        <v>44754</v>
      </c>
      <c r="F7" s="37">
        <v>3852680</v>
      </c>
      <c r="G7" s="38">
        <v>70822</v>
      </c>
      <c r="H7" s="21">
        <v>446977</v>
      </c>
      <c r="I7" s="21" t="s">
        <v>108</v>
      </c>
      <c r="J7" s="21" t="s">
        <v>56</v>
      </c>
      <c r="K7" s="23" t="s">
        <v>25</v>
      </c>
      <c r="L7" s="55"/>
    </row>
    <row r="8" spans="1:12" ht="28.5" customHeight="1" x14ac:dyDescent="0.25">
      <c r="A8" s="54" t="s">
        <v>114</v>
      </c>
      <c r="B8" s="29" t="s">
        <v>63</v>
      </c>
      <c r="C8" s="21" t="s">
        <v>64</v>
      </c>
      <c r="D8" s="29" t="s">
        <v>141</v>
      </c>
      <c r="E8" s="36">
        <v>44754</v>
      </c>
      <c r="F8" s="37">
        <v>10169922.109999999</v>
      </c>
      <c r="G8" s="38">
        <v>71122</v>
      </c>
      <c r="H8" s="21">
        <v>429430</v>
      </c>
      <c r="I8" s="21" t="s">
        <v>108</v>
      </c>
      <c r="J8" s="21" t="s">
        <v>56</v>
      </c>
      <c r="K8" s="23" t="s">
        <v>25</v>
      </c>
      <c r="L8" s="55"/>
    </row>
    <row r="9" spans="1:12" ht="28.5" customHeight="1" x14ac:dyDescent="0.25">
      <c r="A9" s="54" t="s">
        <v>115</v>
      </c>
      <c r="B9" s="29" t="s">
        <v>53</v>
      </c>
      <c r="C9" s="21" t="s">
        <v>54</v>
      </c>
      <c r="D9" s="29" t="s">
        <v>142</v>
      </c>
      <c r="E9" s="36">
        <v>44755</v>
      </c>
      <c r="F9" s="37">
        <v>1939694.96</v>
      </c>
      <c r="G9" s="38">
        <v>71722</v>
      </c>
      <c r="H9" s="21">
        <v>450218</v>
      </c>
      <c r="I9" s="21" t="s">
        <v>108</v>
      </c>
      <c r="J9" s="21" t="s">
        <v>56</v>
      </c>
      <c r="K9" s="23" t="s">
        <v>25</v>
      </c>
      <c r="L9" s="55"/>
    </row>
    <row r="10" spans="1:12" ht="36.75" customHeight="1" x14ac:dyDescent="0.25">
      <c r="A10" s="54" t="s">
        <v>116</v>
      </c>
      <c r="B10" s="29" t="s">
        <v>79</v>
      </c>
      <c r="C10" s="21" t="s">
        <v>80</v>
      </c>
      <c r="D10" s="29" t="s">
        <v>143</v>
      </c>
      <c r="E10" s="36">
        <v>44755</v>
      </c>
      <c r="F10" s="37">
        <v>42926122.780000001</v>
      </c>
      <c r="G10" s="38" t="s">
        <v>145</v>
      </c>
      <c r="H10" s="21">
        <v>448864</v>
      </c>
      <c r="I10" s="21" t="s">
        <v>108</v>
      </c>
      <c r="J10" s="21" t="s">
        <v>144</v>
      </c>
      <c r="K10" s="23" t="s">
        <v>25</v>
      </c>
      <c r="L10" s="55"/>
    </row>
    <row r="11" spans="1:12" ht="28.5" customHeight="1" x14ac:dyDescent="0.25">
      <c r="A11" s="54" t="s">
        <v>117</v>
      </c>
      <c r="B11" s="29" t="s">
        <v>83</v>
      </c>
      <c r="C11" s="21" t="s">
        <v>84</v>
      </c>
      <c r="D11" s="29" t="s">
        <v>146</v>
      </c>
      <c r="E11" s="36">
        <v>44757</v>
      </c>
      <c r="F11" s="37">
        <v>112264171.70999999</v>
      </c>
      <c r="G11" s="38" t="s">
        <v>148</v>
      </c>
      <c r="H11" s="21">
        <v>448837</v>
      </c>
      <c r="I11" s="21" t="s">
        <v>108</v>
      </c>
      <c r="J11" s="21" t="s">
        <v>147</v>
      </c>
      <c r="K11" s="23" t="s">
        <v>25</v>
      </c>
      <c r="L11" s="55"/>
    </row>
    <row r="12" spans="1:12" ht="28.5" customHeight="1" x14ac:dyDescent="0.25">
      <c r="A12" s="54" t="s">
        <v>118</v>
      </c>
      <c r="B12" s="29" t="s">
        <v>149</v>
      </c>
      <c r="C12" s="21" t="s">
        <v>150</v>
      </c>
      <c r="D12" s="29" t="s">
        <v>151</v>
      </c>
      <c r="E12" s="36">
        <v>44757</v>
      </c>
      <c r="F12" s="37">
        <v>770910</v>
      </c>
      <c r="G12" s="38">
        <v>73322</v>
      </c>
      <c r="H12" s="21">
        <v>446977</v>
      </c>
      <c r="I12" s="21" t="s">
        <v>108</v>
      </c>
      <c r="J12" s="21" t="s">
        <v>56</v>
      </c>
      <c r="K12" s="23" t="s">
        <v>25</v>
      </c>
      <c r="L12" s="55"/>
    </row>
    <row r="13" spans="1:12" ht="229.5" customHeight="1" x14ac:dyDescent="0.25">
      <c r="A13" s="54" t="s">
        <v>119</v>
      </c>
      <c r="B13" s="29" t="s">
        <v>87</v>
      </c>
      <c r="C13" s="21" t="s">
        <v>88</v>
      </c>
      <c r="D13" s="58" t="s">
        <v>152</v>
      </c>
      <c r="E13" s="36">
        <v>44757</v>
      </c>
      <c r="F13" s="37">
        <v>139398209</v>
      </c>
      <c r="G13" s="38">
        <v>73622</v>
      </c>
      <c r="H13" s="21">
        <v>447722</v>
      </c>
      <c r="I13" s="21" t="s">
        <v>108</v>
      </c>
      <c r="J13" s="21" t="s">
        <v>72</v>
      </c>
      <c r="K13" s="23" t="s">
        <v>25</v>
      </c>
      <c r="L13" s="55"/>
    </row>
    <row r="14" spans="1:12" ht="28.5" customHeight="1" x14ac:dyDescent="0.25">
      <c r="A14" s="54" t="s">
        <v>120</v>
      </c>
      <c r="B14" s="29" t="s">
        <v>68</v>
      </c>
      <c r="C14" s="21" t="s">
        <v>91</v>
      </c>
      <c r="D14" s="29" t="s">
        <v>153</v>
      </c>
      <c r="E14" s="36">
        <v>44757</v>
      </c>
      <c r="F14" s="37">
        <v>95527228.569999993</v>
      </c>
      <c r="G14" s="38">
        <v>73822</v>
      </c>
      <c r="H14" s="21">
        <v>448118</v>
      </c>
      <c r="I14" s="21" t="s">
        <v>108</v>
      </c>
      <c r="J14" s="21" t="s">
        <v>56</v>
      </c>
      <c r="K14" s="23" t="s">
        <v>25</v>
      </c>
      <c r="L14" s="55"/>
    </row>
    <row r="15" spans="1:12" ht="28.5" customHeight="1" x14ac:dyDescent="0.25">
      <c r="A15" s="54" t="s">
        <v>121</v>
      </c>
      <c r="B15" s="29" t="s">
        <v>53</v>
      </c>
      <c r="C15" s="21" t="s">
        <v>54</v>
      </c>
      <c r="D15" s="29" t="s">
        <v>154</v>
      </c>
      <c r="E15" s="36">
        <v>44757</v>
      </c>
      <c r="F15" s="37">
        <v>10330844.92</v>
      </c>
      <c r="G15" s="38" t="s">
        <v>155</v>
      </c>
      <c r="H15" s="21">
        <v>450218</v>
      </c>
      <c r="I15" s="21" t="s">
        <v>108</v>
      </c>
      <c r="J15" s="21" t="s">
        <v>106</v>
      </c>
      <c r="K15" s="23" t="s">
        <v>25</v>
      </c>
      <c r="L15" s="55"/>
    </row>
    <row r="16" spans="1:12" ht="28.5" customHeight="1" x14ac:dyDescent="0.25">
      <c r="A16" s="54" t="s">
        <v>122</v>
      </c>
      <c r="B16" s="29" t="s">
        <v>79</v>
      </c>
      <c r="C16" s="21" t="s">
        <v>80</v>
      </c>
      <c r="D16" s="29" t="s">
        <v>156</v>
      </c>
      <c r="E16" s="36">
        <v>44760</v>
      </c>
      <c r="F16" s="37">
        <v>20512800</v>
      </c>
      <c r="G16" s="38">
        <v>74622</v>
      </c>
      <c r="H16" s="21">
        <v>448864</v>
      </c>
      <c r="I16" s="21" t="s">
        <v>108</v>
      </c>
      <c r="J16" s="21" t="s">
        <v>157</v>
      </c>
      <c r="K16" s="23" t="s">
        <v>25</v>
      </c>
      <c r="L16" s="55"/>
    </row>
    <row r="17" spans="1:12" ht="28.5" customHeight="1" x14ac:dyDescent="0.25">
      <c r="A17" s="54" t="s">
        <v>123</v>
      </c>
      <c r="B17" s="29" t="s">
        <v>198</v>
      </c>
      <c r="C17" s="21" t="s">
        <v>199</v>
      </c>
      <c r="D17" s="29" t="s">
        <v>200</v>
      </c>
      <c r="E17" s="36">
        <v>44764</v>
      </c>
      <c r="F17" s="37">
        <v>6893480</v>
      </c>
      <c r="G17" s="38">
        <v>76022</v>
      </c>
      <c r="H17" s="21">
        <v>440540</v>
      </c>
      <c r="I17" s="21" t="s">
        <v>108</v>
      </c>
      <c r="J17" s="21" t="s">
        <v>72</v>
      </c>
      <c r="K17" s="23" t="s">
        <v>25</v>
      </c>
      <c r="L17" s="55"/>
    </row>
    <row r="18" spans="1:12" ht="28.5" customHeight="1" x14ac:dyDescent="0.25">
      <c r="A18" s="54" t="s">
        <v>124</v>
      </c>
      <c r="B18" s="29" t="s">
        <v>201</v>
      </c>
      <c r="C18" s="21" t="s">
        <v>202</v>
      </c>
      <c r="D18" s="29" t="s">
        <v>203</v>
      </c>
      <c r="E18" s="36">
        <v>44769</v>
      </c>
      <c r="F18" s="37">
        <v>13144038.550000001</v>
      </c>
      <c r="G18" s="38">
        <v>77222</v>
      </c>
      <c r="H18" s="21">
        <v>446977</v>
      </c>
      <c r="I18" s="21" t="s">
        <v>108</v>
      </c>
      <c r="J18" s="21" t="s">
        <v>56</v>
      </c>
      <c r="K18" s="23" t="s">
        <v>25</v>
      </c>
      <c r="L18" s="55"/>
    </row>
    <row r="19" spans="1:12" ht="28.5" customHeight="1" x14ac:dyDescent="0.25">
      <c r="A19" s="54" t="s">
        <v>125</v>
      </c>
      <c r="B19" s="29" t="s">
        <v>53</v>
      </c>
      <c r="C19" s="21" t="s">
        <v>54</v>
      </c>
      <c r="D19" s="29" t="s">
        <v>204</v>
      </c>
      <c r="E19" s="36">
        <v>44769</v>
      </c>
      <c r="F19" s="37">
        <v>25065631</v>
      </c>
      <c r="G19" s="38">
        <v>77322</v>
      </c>
      <c r="H19" s="21">
        <v>450218</v>
      </c>
      <c r="I19" s="21" t="s">
        <v>108</v>
      </c>
      <c r="J19" s="21" t="s">
        <v>72</v>
      </c>
      <c r="K19" s="23" t="s">
        <v>25</v>
      </c>
      <c r="L19" s="55"/>
    </row>
    <row r="20" spans="1:12" ht="28.5" customHeight="1" x14ac:dyDescent="0.25">
      <c r="A20" s="54" t="s">
        <v>126</v>
      </c>
      <c r="B20" s="29" t="s">
        <v>19</v>
      </c>
      <c r="C20" s="21" t="s">
        <v>20</v>
      </c>
      <c r="D20" s="29" t="s">
        <v>214</v>
      </c>
      <c r="E20" s="36">
        <v>44770</v>
      </c>
      <c r="F20" s="37">
        <v>50758077</v>
      </c>
      <c r="G20" s="38">
        <v>77722</v>
      </c>
      <c r="H20" s="21">
        <v>447317</v>
      </c>
      <c r="I20" s="21" t="s">
        <v>108</v>
      </c>
      <c r="J20" s="21" t="s">
        <v>72</v>
      </c>
      <c r="K20" s="23" t="s">
        <v>25</v>
      </c>
      <c r="L20" s="55"/>
    </row>
    <row r="21" spans="1:12" ht="28.5" customHeight="1" x14ac:dyDescent="0.25">
      <c r="A21" s="18" t="s">
        <v>127</v>
      </c>
      <c r="B21" s="21" t="s">
        <v>215</v>
      </c>
      <c r="C21" s="21" t="s">
        <v>216</v>
      </c>
      <c r="D21" s="21" t="s">
        <v>217</v>
      </c>
      <c r="E21" s="22">
        <v>44772</v>
      </c>
      <c r="F21" s="10">
        <v>4651727.12</v>
      </c>
      <c r="G21" s="6">
        <v>78422</v>
      </c>
      <c r="H21" s="21">
        <v>446977</v>
      </c>
      <c r="I21" s="21" t="s">
        <v>108</v>
      </c>
      <c r="J21" s="21" t="s">
        <v>56</v>
      </c>
      <c r="K21" s="23" t="s">
        <v>25</v>
      </c>
      <c r="L21" s="9"/>
    </row>
    <row r="22" spans="1:12" ht="28.5" customHeight="1" thickBot="1" x14ac:dyDescent="0.3">
      <c r="F22" s="33">
        <f>SUM(F2:F21)</f>
        <v>591759002.84000003</v>
      </c>
      <c r="G22" s="20"/>
    </row>
    <row r="44" spans="1:12" s="8" customFormat="1" ht="28.5" customHeight="1" x14ac:dyDescent="0.25">
      <c r="A44" s="20"/>
      <c r="B44" s="20"/>
      <c r="C44" s="20"/>
      <c r="D44" s="20"/>
      <c r="E44" s="14"/>
      <c r="G44" s="4"/>
      <c r="H44" s="20"/>
      <c r="I44" s="20"/>
      <c r="J44" s="20"/>
      <c r="K44" s="20"/>
      <c r="L44" s="20"/>
    </row>
    <row r="45" spans="1:12" s="8" customFormat="1" ht="28.5" customHeight="1" x14ac:dyDescent="0.25">
      <c r="A45" s="20"/>
      <c r="B45" s="20"/>
      <c r="C45" s="20"/>
      <c r="D45" s="20"/>
      <c r="E45" s="14"/>
      <c r="G45" s="4"/>
      <c r="H45" s="20"/>
      <c r="I45" s="20"/>
      <c r="J45" s="20"/>
      <c r="K45" s="20"/>
      <c r="L45" s="20"/>
    </row>
    <row r="46" spans="1:12" s="4" customFormat="1" ht="28.5" customHeight="1" x14ac:dyDescent="0.25">
      <c r="A46" s="20"/>
      <c r="B46" s="20"/>
      <c r="C46" s="20"/>
      <c r="D46" s="20"/>
      <c r="E46" s="14"/>
      <c r="F46" s="8"/>
      <c r="H46" s="20"/>
      <c r="I46" s="20"/>
      <c r="J46" s="20"/>
      <c r="K46" s="20"/>
      <c r="L46" s="20"/>
    </row>
    <row r="47" spans="1:12" s="4" customFormat="1" ht="28.5" customHeight="1" x14ac:dyDescent="0.25">
      <c r="A47" s="20"/>
      <c r="B47" s="20"/>
      <c r="C47" s="20"/>
      <c r="D47" s="20"/>
      <c r="E47" s="14"/>
      <c r="F47" s="8"/>
      <c r="H47" s="20"/>
      <c r="I47" s="20"/>
      <c r="J47" s="20"/>
      <c r="K47" s="20"/>
      <c r="L47" s="20"/>
    </row>
    <row r="48" spans="1:12" s="4" customFormat="1" ht="28.5" customHeight="1" x14ac:dyDescent="0.25">
      <c r="A48" s="20"/>
      <c r="B48" s="20"/>
      <c r="C48" s="20"/>
      <c r="D48" s="20"/>
      <c r="E48" s="14"/>
      <c r="F48" s="8"/>
      <c r="H48" s="20"/>
      <c r="I48" s="20"/>
      <c r="J48" s="20"/>
      <c r="K48" s="20"/>
      <c r="L48" s="20"/>
    </row>
    <row r="49" spans="1:12" s="4" customFormat="1" ht="28.5" customHeight="1" x14ac:dyDescent="0.25">
      <c r="A49" s="20"/>
      <c r="B49" s="20"/>
      <c r="C49" s="20"/>
      <c r="D49" s="20"/>
      <c r="E49" s="14"/>
      <c r="F49" s="15"/>
      <c r="H49" s="20"/>
      <c r="I49" s="20"/>
      <c r="J49" s="20"/>
      <c r="K49" s="20"/>
      <c r="L49" s="20"/>
    </row>
    <row r="50" spans="1:12" s="4" customFormat="1" ht="28.5" customHeight="1" x14ac:dyDescent="0.25">
      <c r="A50" s="20"/>
      <c r="B50" s="20"/>
      <c r="C50" s="20"/>
      <c r="D50" s="20"/>
      <c r="E50" s="14"/>
      <c r="F50" s="15"/>
      <c r="H50" s="20"/>
      <c r="I50" s="20"/>
      <c r="J50" s="20"/>
      <c r="K50" s="20"/>
      <c r="L50" s="20"/>
    </row>
    <row r="51" spans="1:12" s="4" customFormat="1" ht="28.5" customHeight="1" x14ac:dyDescent="0.25">
      <c r="A51" s="20"/>
      <c r="B51" s="20"/>
      <c r="C51" s="20"/>
      <c r="D51" s="20"/>
      <c r="E51" s="14"/>
      <c r="F51" s="15"/>
      <c r="H51" s="20"/>
      <c r="I51" s="20"/>
      <c r="J51" s="20"/>
      <c r="K51" s="20"/>
      <c r="L51" s="20"/>
    </row>
    <row r="52" spans="1:12" s="4" customFormat="1" ht="28.5" customHeight="1" x14ac:dyDescent="0.25">
      <c r="A52" s="20"/>
      <c r="B52" s="20"/>
      <c r="C52" s="20"/>
      <c r="D52" s="20"/>
      <c r="E52" s="14"/>
      <c r="F52" s="15"/>
      <c r="H52" s="20"/>
      <c r="I52" s="20"/>
      <c r="J52" s="20"/>
      <c r="K52" s="20"/>
      <c r="L52" s="20"/>
    </row>
    <row r="53" spans="1:12" s="4" customFormat="1" ht="28.5" customHeight="1" x14ac:dyDescent="0.25">
      <c r="A53" s="20"/>
      <c r="B53" s="20"/>
      <c r="C53" s="20"/>
      <c r="D53" s="20"/>
      <c r="E53" s="14"/>
      <c r="F53" s="8"/>
      <c r="H53" s="20"/>
      <c r="I53" s="20"/>
      <c r="J53" s="20"/>
      <c r="K53" s="20"/>
      <c r="L53" s="20"/>
    </row>
    <row r="54" spans="1:12" s="4" customFormat="1" ht="28.5" customHeight="1" x14ac:dyDescent="0.25">
      <c r="A54" s="20"/>
      <c r="B54" s="20"/>
      <c r="C54" s="20"/>
      <c r="D54" s="20"/>
      <c r="E54" s="14"/>
      <c r="F54" s="8"/>
      <c r="H54" s="20"/>
      <c r="I54" s="20"/>
      <c r="J54" s="20"/>
      <c r="K54" s="20"/>
      <c r="L54" s="20"/>
    </row>
    <row r="55" spans="1:12" s="4" customFormat="1" ht="28.5" customHeight="1" x14ac:dyDescent="0.25">
      <c r="A55" s="20"/>
      <c r="B55" s="20"/>
      <c r="C55" s="20"/>
      <c r="D55" s="20"/>
      <c r="E55" s="14"/>
      <c r="F55" s="8"/>
      <c r="H55" s="20"/>
      <c r="I55" s="20"/>
      <c r="J55" s="20"/>
      <c r="K55" s="20"/>
      <c r="L55" s="20"/>
    </row>
    <row r="56" spans="1:12" s="4" customFormat="1" ht="28.5" customHeight="1" x14ac:dyDescent="0.25">
      <c r="A56" s="20"/>
      <c r="B56" s="20"/>
      <c r="C56" s="20"/>
      <c r="D56" s="20"/>
      <c r="E56" s="14"/>
      <c r="F56" s="8"/>
      <c r="H56" s="20"/>
      <c r="I56" s="20"/>
      <c r="J56" s="20"/>
      <c r="K56" s="20"/>
      <c r="L56" s="20"/>
    </row>
    <row r="57" spans="1:12" s="4" customFormat="1" ht="28.5" customHeight="1" x14ac:dyDescent="0.25">
      <c r="A57" s="20"/>
      <c r="B57" s="20"/>
      <c r="C57" s="20"/>
      <c r="D57" s="20"/>
      <c r="E57" s="14"/>
      <c r="F57" s="8"/>
      <c r="H57" s="20"/>
      <c r="I57" s="20"/>
      <c r="J57" s="20"/>
      <c r="K57" s="20"/>
      <c r="L57" s="20"/>
    </row>
    <row r="58" spans="1:12" s="4" customFormat="1" ht="28.5" customHeight="1" x14ac:dyDescent="0.25">
      <c r="A58" s="20"/>
      <c r="B58" s="20"/>
      <c r="C58" s="20"/>
      <c r="D58" s="20"/>
      <c r="E58" s="14"/>
      <c r="F58" s="8"/>
      <c r="H58" s="20"/>
      <c r="I58" s="20"/>
      <c r="J58" s="20"/>
      <c r="K58" s="20"/>
      <c r="L58" s="20"/>
    </row>
    <row r="59" spans="1:12" s="4" customFormat="1" ht="28.5" customHeight="1" x14ac:dyDescent="0.25">
      <c r="A59" s="20"/>
      <c r="B59" s="20"/>
      <c r="C59" s="20"/>
      <c r="D59" s="20"/>
      <c r="E59" s="14"/>
      <c r="F59" s="8"/>
      <c r="H59" s="20"/>
      <c r="I59" s="20"/>
      <c r="J59" s="20"/>
      <c r="K59" s="20"/>
      <c r="L59" s="20"/>
    </row>
    <row r="60" spans="1:12" s="4" customFormat="1" ht="28.5" customHeight="1" x14ac:dyDescent="0.25">
      <c r="A60" s="20"/>
      <c r="B60" s="20"/>
      <c r="C60" s="20"/>
      <c r="D60" s="20"/>
      <c r="E60" s="14"/>
      <c r="F60" s="8"/>
      <c r="H60" s="20"/>
      <c r="I60" s="20"/>
      <c r="J60" s="20"/>
      <c r="K60" s="20"/>
      <c r="L60" s="20"/>
    </row>
    <row r="61" spans="1:12" s="4" customFormat="1" ht="28.5" customHeight="1" x14ac:dyDescent="0.25">
      <c r="A61" s="20"/>
      <c r="B61" s="20"/>
      <c r="C61" s="20"/>
      <c r="D61" s="20"/>
      <c r="E61" s="14"/>
      <c r="F61" s="8"/>
      <c r="H61" s="20"/>
      <c r="I61" s="20"/>
      <c r="J61" s="20"/>
      <c r="K61" s="20"/>
      <c r="L61" s="20"/>
    </row>
    <row r="62" spans="1:12" s="8" customFormat="1" ht="28.5" customHeight="1" x14ac:dyDescent="0.25">
      <c r="A62" s="20"/>
      <c r="B62" s="20"/>
      <c r="C62" s="20"/>
      <c r="D62" s="20"/>
      <c r="E62" s="14"/>
      <c r="G62" s="4"/>
      <c r="H62" s="20"/>
      <c r="I62" s="20"/>
      <c r="J62" s="20"/>
      <c r="K62" s="20"/>
      <c r="L62" s="20"/>
    </row>
    <row r="63" spans="1:12" s="8" customFormat="1" ht="28.5" customHeight="1" x14ac:dyDescent="0.25">
      <c r="A63" s="20"/>
      <c r="B63" s="20"/>
      <c r="C63" s="20"/>
      <c r="D63" s="20"/>
      <c r="E63" s="14"/>
      <c r="G63" s="4"/>
      <c r="H63" s="20"/>
      <c r="I63" s="20"/>
      <c r="J63" s="20"/>
      <c r="K63" s="20"/>
      <c r="L63" s="20"/>
    </row>
    <row r="64" spans="1:12" s="8" customFormat="1" ht="28.5" customHeight="1" x14ac:dyDescent="0.25">
      <c r="A64" s="20"/>
      <c r="B64" s="20"/>
      <c r="C64" s="20"/>
      <c r="D64" s="20"/>
      <c r="E64" s="14"/>
      <c r="G64" s="4"/>
      <c r="H64" s="20"/>
      <c r="I64" s="20"/>
      <c r="J64" s="20"/>
      <c r="K64" s="20"/>
      <c r="L64" s="20"/>
    </row>
  </sheetData>
  <phoneticPr fontId="20" type="noConversion"/>
  <pageMargins left="0.7" right="0.7" top="0.75" bottom="0.75" header="0.3" footer="0.3"/>
  <pageSetup scale="70" orientation="landscape" r:id="rId1"/>
  <ignoredErrors>
    <ignoredError sqref="A22 A2:A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7"/>
  <sheetViews>
    <sheetView zoomScaleNormal="100" workbookViewId="0">
      <pane ySplit="1" topLeftCell="A2" activePane="bottomLeft" state="frozen"/>
      <selection pane="bottomLeft" activeCell="D28" sqref="D28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9.710937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20.25" customHeight="1" x14ac:dyDescent="0.25">
      <c r="A2" s="9" t="s">
        <v>16</v>
      </c>
      <c r="B2" s="19" t="s">
        <v>160</v>
      </c>
      <c r="C2" s="5" t="s">
        <v>161</v>
      </c>
      <c r="D2" s="13" t="s">
        <v>162</v>
      </c>
      <c r="E2" s="7">
        <v>44753</v>
      </c>
      <c r="F2" s="10">
        <v>2344400</v>
      </c>
      <c r="G2" s="11">
        <v>70122</v>
      </c>
      <c r="H2" s="5">
        <v>424600</v>
      </c>
      <c r="I2" s="5" t="s">
        <v>108</v>
      </c>
      <c r="J2" s="5" t="s">
        <v>12</v>
      </c>
      <c r="K2" s="12" t="s">
        <v>25</v>
      </c>
      <c r="L2" s="9"/>
    </row>
    <row r="3" spans="1:12" ht="20.25" customHeight="1" x14ac:dyDescent="0.25">
      <c r="A3" s="9" t="s">
        <v>158</v>
      </c>
      <c r="B3" s="34" t="s">
        <v>53</v>
      </c>
      <c r="C3" s="5" t="s">
        <v>54</v>
      </c>
      <c r="D3" s="5" t="s">
        <v>165</v>
      </c>
      <c r="E3" s="7">
        <v>44757</v>
      </c>
      <c r="F3" s="10">
        <v>17891455.489999998</v>
      </c>
      <c r="G3" s="6">
        <v>74022</v>
      </c>
      <c r="H3" s="5">
        <v>450218</v>
      </c>
      <c r="I3" s="5" t="s">
        <v>108</v>
      </c>
      <c r="J3" s="5" t="s">
        <v>166</v>
      </c>
      <c r="K3" s="12" t="s">
        <v>25</v>
      </c>
      <c r="L3" s="9"/>
    </row>
    <row r="4" spans="1:12" ht="20.25" customHeight="1" x14ac:dyDescent="0.25">
      <c r="A4" s="9" t="s">
        <v>159</v>
      </c>
      <c r="B4" s="34" t="s">
        <v>95</v>
      </c>
      <c r="C4" s="5" t="s">
        <v>96</v>
      </c>
      <c r="D4" s="5" t="s">
        <v>167</v>
      </c>
      <c r="E4" s="7">
        <v>44758</v>
      </c>
      <c r="F4" s="10">
        <v>6450000</v>
      </c>
      <c r="G4" s="6">
        <v>74322</v>
      </c>
      <c r="H4" s="5">
        <v>424397</v>
      </c>
      <c r="I4" s="5" t="s">
        <v>108</v>
      </c>
      <c r="J4" s="5" t="s">
        <v>13</v>
      </c>
      <c r="K4" s="12" t="s">
        <v>25</v>
      </c>
      <c r="L4" s="9"/>
    </row>
    <row r="5" spans="1:12" ht="20.25" customHeight="1" x14ac:dyDescent="0.25">
      <c r="A5" s="9" t="s">
        <v>163</v>
      </c>
      <c r="B5" s="34" t="s">
        <v>53</v>
      </c>
      <c r="C5" s="5" t="s">
        <v>54</v>
      </c>
      <c r="D5" s="5" t="s">
        <v>205</v>
      </c>
      <c r="E5" s="7">
        <v>44769</v>
      </c>
      <c r="F5" s="10">
        <v>11247938.52</v>
      </c>
      <c r="G5" s="6">
        <v>77522</v>
      </c>
      <c r="H5" s="5">
        <v>450218</v>
      </c>
      <c r="I5" s="5" t="s">
        <v>108</v>
      </c>
      <c r="J5" s="5" t="s">
        <v>206</v>
      </c>
      <c r="K5" s="12" t="s">
        <v>25</v>
      </c>
      <c r="L5" s="9"/>
    </row>
    <row r="6" spans="1:12" ht="20.25" customHeight="1" x14ac:dyDescent="0.25">
      <c r="A6" s="9" t="s">
        <v>164</v>
      </c>
      <c r="B6" s="34" t="s">
        <v>218</v>
      </c>
      <c r="C6" s="5" t="s">
        <v>219</v>
      </c>
      <c r="D6" s="5" t="s">
        <v>220</v>
      </c>
      <c r="E6" s="7">
        <v>44771</v>
      </c>
      <c r="F6" s="10">
        <v>3684853</v>
      </c>
      <c r="G6" s="6">
        <v>78122</v>
      </c>
      <c r="H6" s="5">
        <v>424400</v>
      </c>
      <c r="I6" s="5" t="s">
        <v>108</v>
      </c>
      <c r="J6" s="5" t="s">
        <v>221</v>
      </c>
      <c r="K6" s="12" t="s">
        <v>25</v>
      </c>
      <c r="L6" s="9"/>
    </row>
    <row r="7" spans="1:12" ht="20.25" customHeight="1" thickBot="1" x14ac:dyDescent="0.3">
      <c r="F7" s="33">
        <f>SUM(F2:F6)</f>
        <v>41618647.009999998</v>
      </c>
      <c r="G7"/>
    </row>
    <row r="17" spans="5:6" x14ac:dyDescent="0.25">
      <c r="E17" s="14"/>
    </row>
    <row r="18" spans="5:6" x14ac:dyDescent="0.25">
      <c r="E18" s="14"/>
    </row>
    <row r="19" spans="5:6" x14ac:dyDescent="0.25">
      <c r="E19" s="14"/>
    </row>
    <row r="20" spans="5:6" x14ac:dyDescent="0.25">
      <c r="E20" s="14"/>
    </row>
    <row r="21" spans="5:6" x14ac:dyDescent="0.25">
      <c r="E21" s="14"/>
    </row>
    <row r="22" spans="5:6" x14ac:dyDescent="0.25">
      <c r="E22" s="14"/>
      <c r="F22" s="15"/>
    </row>
    <row r="23" spans="5:6" x14ac:dyDescent="0.25">
      <c r="E23" s="14"/>
      <c r="F23" s="15"/>
    </row>
    <row r="24" spans="5:6" x14ac:dyDescent="0.25">
      <c r="E24" s="14"/>
      <c r="F24" s="15"/>
    </row>
    <row r="25" spans="5:6" x14ac:dyDescent="0.25">
      <c r="E25" s="14"/>
      <c r="F25" s="15"/>
    </row>
    <row r="26" spans="5:6" x14ac:dyDescent="0.25">
      <c r="E26" s="14"/>
    </row>
    <row r="27" spans="5:6" x14ac:dyDescent="0.25">
      <c r="E27" s="14"/>
    </row>
    <row r="28" spans="5:6" x14ac:dyDescent="0.25">
      <c r="E28" s="14"/>
    </row>
    <row r="29" spans="5:6" x14ac:dyDescent="0.25">
      <c r="E29" s="14"/>
    </row>
    <row r="30" spans="5:6" x14ac:dyDescent="0.25">
      <c r="E30" s="14"/>
    </row>
    <row r="31" spans="5:6" x14ac:dyDescent="0.25">
      <c r="E31" s="14"/>
    </row>
    <row r="32" spans="5:6" x14ac:dyDescent="0.25">
      <c r="E32" s="14"/>
    </row>
    <row r="33" spans="5:5" x14ac:dyDescent="0.25">
      <c r="E33" s="14"/>
    </row>
    <row r="34" spans="5:5" x14ac:dyDescent="0.25">
      <c r="E34" s="14"/>
    </row>
    <row r="35" spans="5:5" x14ac:dyDescent="0.25">
      <c r="E35" s="14"/>
    </row>
    <row r="36" spans="5:5" x14ac:dyDescent="0.25">
      <c r="E36" s="14"/>
    </row>
    <row r="37" spans="5:5" x14ac:dyDescent="0.25">
      <c r="E37" s="14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6"/>
  <sheetViews>
    <sheetView zoomScaleNormal="100" workbookViewId="0">
      <pane ySplit="1" topLeftCell="A2" activePane="bottomLeft" state="frozen"/>
      <selection pane="bottomLeft" activeCell="D23" sqref="D23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9" t="s">
        <v>17</v>
      </c>
      <c r="B2" s="19" t="s">
        <v>169</v>
      </c>
      <c r="C2" s="19" t="s">
        <v>170</v>
      </c>
      <c r="D2" s="39" t="s">
        <v>171</v>
      </c>
      <c r="E2" s="40">
        <v>44748</v>
      </c>
      <c r="F2" s="41">
        <v>3750000</v>
      </c>
      <c r="G2" s="42">
        <v>68422</v>
      </c>
      <c r="H2" s="19">
        <v>440115</v>
      </c>
      <c r="I2" s="19" t="s">
        <v>23</v>
      </c>
      <c r="J2" s="19" t="s">
        <v>106</v>
      </c>
      <c r="K2" s="34" t="s">
        <v>25</v>
      </c>
      <c r="L2" s="19"/>
    </row>
    <row r="3" spans="1:12" ht="35.25" customHeight="1" x14ac:dyDescent="0.25">
      <c r="A3" s="19" t="s">
        <v>168</v>
      </c>
      <c r="B3" s="19" t="s">
        <v>207</v>
      </c>
      <c r="C3" s="19" t="s">
        <v>208</v>
      </c>
      <c r="D3" s="39" t="s">
        <v>171</v>
      </c>
      <c r="E3" s="40">
        <v>44769</v>
      </c>
      <c r="F3" s="41">
        <v>2950000</v>
      </c>
      <c r="G3" s="42">
        <v>77622</v>
      </c>
      <c r="H3" s="19">
        <v>440217</v>
      </c>
      <c r="I3" s="19" t="s">
        <v>23</v>
      </c>
      <c r="J3" s="19" t="s">
        <v>106</v>
      </c>
      <c r="K3" s="34" t="s">
        <v>25</v>
      </c>
      <c r="L3" s="19"/>
    </row>
    <row r="4" spans="1:12" ht="44.25" customHeight="1" thickBot="1" x14ac:dyDescent="0.3">
      <c r="F4" s="33">
        <f>SUM(F2:F3)</f>
        <v>6700000</v>
      </c>
      <c r="G4"/>
    </row>
    <row r="26" spans="5:6" x14ac:dyDescent="0.25">
      <c r="E26" s="14"/>
    </row>
    <row r="27" spans="5:6" x14ac:dyDescent="0.25">
      <c r="E27" s="14"/>
    </row>
    <row r="28" spans="5:6" x14ac:dyDescent="0.25">
      <c r="E28" s="14"/>
    </row>
    <row r="29" spans="5:6" x14ac:dyDescent="0.25">
      <c r="E29" s="14"/>
    </row>
    <row r="30" spans="5:6" x14ac:dyDescent="0.25">
      <c r="E30" s="14"/>
    </row>
    <row r="31" spans="5:6" x14ac:dyDescent="0.25">
      <c r="E31" s="14"/>
      <c r="F31" s="15"/>
    </row>
    <row r="32" spans="5:6" x14ac:dyDescent="0.25">
      <c r="E32" s="14"/>
      <c r="F32" s="15"/>
    </row>
    <row r="33" spans="5:6" x14ac:dyDescent="0.25">
      <c r="E33" s="14"/>
      <c r="F33" s="15"/>
    </row>
    <row r="34" spans="5:6" x14ac:dyDescent="0.25">
      <c r="E34" s="14"/>
      <c r="F34" s="15"/>
    </row>
    <row r="35" spans="5:6" x14ac:dyDescent="0.25">
      <c r="E35" s="14"/>
    </row>
    <row r="36" spans="5:6" x14ac:dyDescent="0.25">
      <c r="E36" s="14"/>
    </row>
    <row r="37" spans="5:6" x14ac:dyDescent="0.25">
      <c r="E37" s="14"/>
    </row>
    <row r="38" spans="5:6" x14ac:dyDescent="0.25">
      <c r="E38" s="14"/>
    </row>
    <row r="39" spans="5:6" x14ac:dyDescent="0.25">
      <c r="E39" s="14"/>
    </row>
    <row r="40" spans="5:6" x14ac:dyDescent="0.25">
      <c r="E40" s="14"/>
    </row>
    <row r="41" spans="5:6" x14ac:dyDescent="0.25">
      <c r="E41" s="14"/>
    </row>
    <row r="42" spans="5:6" x14ac:dyDescent="0.25">
      <c r="E42" s="14"/>
    </row>
    <row r="43" spans="5:6" x14ac:dyDescent="0.25">
      <c r="E43" s="14"/>
    </row>
    <row r="44" spans="5:6" x14ac:dyDescent="0.25">
      <c r="E44" s="14"/>
    </row>
    <row r="45" spans="5:6" x14ac:dyDescent="0.25">
      <c r="E45" s="14"/>
    </row>
    <row r="46" spans="5:6" x14ac:dyDescent="0.25">
      <c r="E46" s="14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29" sqref="D29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9" t="s">
        <v>18</v>
      </c>
      <c r="B2" s="19" t="s">
        <v>172</v>
      </c>
      <c r="C2" s="19" t="s">
        <v>173</v>
      </c>
      <c r="D2" s="39" t="s">
        <v>174</v>
      </c>
      <c r="E2" s="40">
        <v>44747</v>
      </c>
      <c r="F2" s="41">
        <v>2686620</v>
      </c>
      <c r="G2" s="42">
        <v>68222</v>
      </c>
      <c r="H2" s="19">
        <v>443953</v>
      </c>
      <c r="I2" s="19" t="s">
        <v>108</v>
      </c>
      <c r="J2" s="19" t="s">
        <v>175</v>
      </c>
      <c r="K2" s="34" t="s">
        <v>25</v>
      </c>
      <c r="L2" s="19"/>
    </row>
    <row r="3" spans="1:12" ht="44.25" customHeight="1" thickBot="1" x14ac:dyDescent="0.3">
      <c r="F3" s="33">
        <f>SUM(F2:F2)</f>
        <v>2686620</v>
      </c>
      <c r="G3"/>
    </row>
    <row r="25" spans="5:6" x14ac:dyDescent="0.25">
      <c r="E25" s="14"/>
    </row>
    <row r="26" spans="5:6" x14ac:dyDescent="0.25">
      <c r="E26" s="14"/>
    </row>
    <row r="27" spans="5:6" x14ac:dyDescent="0.25">
      <c r="E27" s="14"/>
    </row>
    <row r="28" spans="5:6" x14ac:dyDescent="0.25">
      <c r="E28" s="14"/>
    </row>
    <row r="29" spans="5:6" x14ac:dyDescent="0.25">
      <c r="E29" s="14"/>
    </row>
    <row r="30" spans="5:6" x14ac:dyDescent="0.25">
      <c r="E30" s="14"/>
      <c r="F30" s="15"/>
    </row>
    <row r="31" spans="5:6" x14ac:dyDescent="0.25">
      <c r="E31" s="14"/>
      <c r="F31" s="15"/>
    </row>
    <row r="32" spans="5:6" x14ac:dyDescent="0.25">
      <c r="E32" s="14"/>
      <c r="F32" s="15"/>
    </row>
    <row r="33" spans="5:6" x14ac:dyDescent="0.25">
      <c r="E33" s="14"/>
      <c r="F33" s="15"/>
    </row>
    <row r="34" spans="5:6" x14ac:dyDescent="0.25">
      <c r="E34" s="14"/>
    </row>
    <row r="35" spans="5:6" x14ac:dyDescent="0.25">
      <c r="E35" s="14"/>
    </row>
    <row r="36" spans="5:6" x14ac:dyDescent="0.25">
      <c r="E36" s="14"/>
    </row>
    <row r="37" spans="5:6" x14ac:dyDescent="0.25">
      <c r="E37" s="14"/>
    </row>
    <row r="38" spans="5:6" x14ac:dyDescent="0.25">
      <c r="E38" s="14"/>
    </row>
    <row r="39" spans="5:6" x14ac:dyDescent="0.25">
      <c r="E39" s="14"/>
    </row>
    <row r="40" spans="5:6" x14ac:dyDescent="0.25">
      <c r="E40" s="14"/>
    </row>
    <row r="41" spans="5:6" x14ac:dyDescent="0.25">
      <c r="E41" s="14"/>
    </row>
    <row r="42" spans="5:6" x14ac:dyDescent="0.25">
      <c r="E42" s="14"/>
    </row>
    <row r="43" spans="5:6" x14ac:dyDescent="0.25">
      <c r="E43" s="14"/>
    </row>
    <row r="44" spans="5:6" x14ac:dyDescent="0.25">
      <c r="E44" s="14"/>
    </row>
    <row r="45" spans="5:6" x14ac:dyDescent="0.25">
      <c r="E45" s="14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D27" sqref="D27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9"/>
      <c r="B2" s="5"/>
      <c r="C2" s="5"/>
      <c r="D2" s="13"/>
      <c r="E2" s="32"/>
      <c r="F2" s="10"/>
      <c r="G2" s="11"/>
      <c r="H2" s="5"/>
      <c r="I2" s="5"/>
      <c r="J2" s="5"/>
      <c r="K2" s="2"/>
      <c r="L2" s="19"/>
    </row>
    <row r="3" spans="1:12" ht="44.25" customHeight="1" thickBot="1" x14ac:dyDescent="0.3">
      <c r="F3" s="33">
        <f>SUM(F2:F2)</f>
        <v>0</v>
      </c>
      <c r="G3"/>
    </row>
    <row r="25" spans="5:6" x14ac:dyDescent="0.25">
      <c r="E25" s="14"/>
    </row>
    <row r="26" spans="5:6" x14ac:dyDescent="0.25">
      <c r="E26" s="14"/>
    </row>
    <row r="27" spans="5:6" x14ac:dyDescent="0.25">
      <c r="E27" s="14"/>
    </row>
    <row r="28" spans="5:6" x14ac:dyDescent="0.25">
      <c r="E28" s="14"/>
    </row>
    <row r="29" spans="5:6" x14ac:dyDescent="0.25">
      <c r="E29" s="14"/>
    </row>
    <row r="30" spans="5:6" x14ac:dyDescent="0.25">
      <c r="E30" s="14"/>
      <c r="F30" s="15"/>
    </row>
    <row r="31" spans="5:6" x14ac:dyDescent="0.25">
      <c r="E31" s="14"/>
      <c r="F31" s="15"/>
    </row>
    <row r="32" spans="5:6" x14ac:dyDescent="0.25">
      <c r="E32" s="14"/>
      <c r="F32" s="15"/>
    </row>
    <row r="33" spans="5:6" x14ac:dyDescent="0.25">
      <c r="E33" s="14"/>
      <c r="F33" s="15"/>
    </row>
    <row r="34" spans="5:6" x14ac:dyDescent="0.25">
      <c r="E34" s="14"/>
    </row>
    <row r="35" spans="5:6" x14ac:dyDescent="0.25">
      <c r="E35" s="14"/>
    </row>
    <row r="36" spans="5:6" x14ac:dyDescent="0.25">
      <c r="E36" s="14"/>
    </row>
    <row r="37" spans="5:6" x14ac:dyDescent="0.25">
      <c r="E37" s="14"/>
    </row>
    <row r="38" spans="5:6" x14ac:dyDescent="0.25">
      <c r="E38" s="14"/>
    </row>
    <row r="39" spans="5:6" x14ac:dyDescent="0.25">
      <c r="E39" s="14"/>
    </row>
    <row r="40" spans="5:6" x14ac:dyDescent="0.25">
      <c r="E40" s="14"/>
    </row>
    <row r="41" spans="5:6" x14ac:dyDescent="0.25">
      <c r="E41" s="14"/>
    </row>
    <row r="42" spans="5:6" x14ac:dyDescent="0.25">
      <c r="E42" s="14"/>
    </row>
    <row r="43" spans="5:6" x14ac:dyDescent="0.25">
      <c r="E43" s="14"/>
    </row>
    <row r="44" spans="5:6" x14ac:dyDescent="0.25">
      <c r="E44" s="14"/>
    </row>
    <row r="45" spans="5:6" x14ac:dyDescent="0.25">
      <c r="E4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2022-08-01T13:44:30Z</dcterms:modified>
</cp:coreProperties>
</file>