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67F09319-82A7-4A63-B67C-B1D8263A903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SERVICIOS'!$A$1:$L$30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10" i="1" l="1"/>
  <c r="F30" i="2" l="1"/>
  <c r="F3" i="4" l="1"/>
  <c r="F3" i="6"/>
  <c r="F3" i="5" l="1"/>
  <c r="F3" i="3" l="1"/>
</calcChain>
</file>

<file path=xl/sharedStrings.xml><?xml version="1.0" encoding="utf-8"?>
<sst xmlns="http://schemas.openxmlformats.org/spreadsheetml/2006/main" count="300" uniqueCount="134">
  <si>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</si>
  <si>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</si>
  <si>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</si>
  <si>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</si>
  <si>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</si>
  <si>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</si>
  <si>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</si>
  <si>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</si>
  <si>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</si>
  <si>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</si>
  <si>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</si>
  <si>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</si>
  <si>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</si>
  <si>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</si>
  <si>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CSF</t>
  </si>
  <si>
    <t>SSF</t>
  </si>
  <si>
    <t>12-8-10001-23</t>
  </si>
  <si>
    <t>SAN MIGUEL E.D.S. S.A.S.</t>
  </si>
  <si>
    <t>DEANT</t>
  </si>
  <si>
    <t>12-8-10008-23</t>
  </si>
  <si>
    <t>ESTACIONES DE SERVICIO LOS OSOS S.A.S.</t>
  </si>
  <si>
    <t>12-7-10100-22</t>
  </si>
  <si>
    <t>EQUIPARO LTDA</t>
  </si>
  <si>
    <t>MEVAL - REGION - DEANT</t>
  </si>
  <si>
    <t>12-8-10010-23</t>
  </si>
  <si>
    <t>12-1-10084-22</t>
  </si>
  <si>
    <t>EDATEL</t>
  </si>
  <si>
    <t>12-8-10086-22</t>
  </si>
  <si>
    <t>LIBIA DEL CARMEN GARCIA MEJIA</t>
  </si>
  <si>
    <t>12-8-10012-23</t>
  </si>
  <si>
    <t>HERLIMA S.A.S.</t>
  </si>
  <si>
    <t>12-8-10011-23</t>
  </si>
  <si>
    <t>JORGE IVAN CASTAÑEDA GIRALDO</t>
  </si>
  <si>
    <t>12-7-10085-22</t>
  </si>
  <si>
    <t>FREDY MARTINEZ MERCADO</t>
  </si>
  <si>
    <t>Orden de Compra 99006</t>
  </si>
  <si>
    <t>ASEAR SA ESP</t>
  </si>
  <si>
    <t>12-8-10009-23</t>
  </si>
  <si>
    <t>ARIOLFO ASDRUBAL GONZALES TORRES Y/O ESTACION DE SERVICIO EL OASIS</t>
  </si>
  <si>
    <t>12-8-10013-23</t>
  </si>
  <si>
    <t xml:space="preserve">CLAUDIA ELENA GUEVARA CASTRILLON Y/O EDS SOPETRAN </t>
  </si>
  <si>
    <t>12-8-10014-23</t>
  </si>
  <si>
    <t>HUGO ALONSO MUÑETONES YARCE</t>
  </si>
  <si>
    <t>12-5-10102-22</t>
  </si>
  <si>
    <t>SERVICIOS POSTALES NACIONALES S.A.</t>
  </si>
  <si>
    <t>ESCER</t>
  </si>
  <si>
    <t>Orden de Compra 98423</t>
  </si>
  <si>
    <t>DISTRACOM</t>
  </si>
  <si>
    <t>MEVAL</t>
  </si>
  <si>
    <t xml:space="preserve">MEVAL - REGION </t>
  </si>
  <si>
    <t>Orden de Compra 98434</t>
  </si>
  <si>
    <t>JUNIO</t>
  </si>
  <si>
    <t>021 BIESO</t>
  </si>
  <si>
    <t>022 BIESO</t>
  </si>
  <si>
    <t>023 BIESO</t>
  </si>
  <si>
    <t>024 BIESO</t>
  </si>
  <si>
    <t>025 BIESO</t>
  </si>
  <si>
    <t>026 BIESO</t>
  </si>
  <si>
    <t>BSPE2002159</t>
  </si>
  <si>
    <t>FM 185</t>
  </si>
  <si>
    <t>ASEA 7681 -ASEA 7682 - ASEA 7640 - ASEA 7641 - ASEA 7667 - ASEA 7668 - ASEA 7662 - ASEA 7663</t>
  </si>
  <si>
    <t xml:space="preserve">40723- 40823 </t>
  </si>
  <si>
    <t>MEVAL - ESCER - DEANT - DEANT DINCO</t>
  </si>
  <si>
    <t>FE610 - FE609  - FE611</t>
  </si>
  <si>
    <t xml:space="preserve">12-7-10016-23 </t>
  </si>
  <si>
    <t xml:space="preserve"> JUAN PABLO GARCIA GAVIRIA</t>
  </si>
  <si>
    <t>FEV 1068 - FEV 1067</t>
  </si>
  <si>
    <t xml:space="preserve">12-7-10017-23 </t>
  </si>
  <si>
    <t>M&amp;M INGENIERIA Y CONSULTORÍA S.A.S</t>
  </si>
  <si>
    <t>FEV 313</t>
  </si>
  <si>
    <t xml:space="preserve">  MEVAL</t>
  </si>
  <si>
    <t xml:space="preserve">12-7-10015-23 </t>
  </si>
  <si>
    <t>FE604</t>
  </si>
  <si>
    <t xml:space="preserve">REGION </t>
  </si>
  <si>
    <t xml:space="preserve">ASEA 7669 + NC 902 -  ASEA 7670 </t>
  </si>
  <si>
    <t xml:space="preserve">42323  -  42423 </t>
  </si>
  <si>
    <t>12-7-10024-23</t>
  </si>
  <si>
    <t>NORELBI ISABEL JIMENEZ ORREGO</t>
  </si>
  <si>
    <t>Nro. 01</t>
  </si>
  <si>
    <t>12-7-10025-23</t>
  </si>
  <si>
    <t>MARLON JAVIER IBARRA CONTRERA</t>
  </si>
  <si>
    <t>03-501923 - 03-501921 - 03-501922</t>
  </si>
  <si>
    <t>MEVAL - DEANT - REGION</t>
  </si>
  <si>
    <t>FE4978 - FE4979</t>
  </si>
  <si>
    <t>12-8-10026-23</t>
  </si>
  <si>
    <t>ARHO SOLUCIONES S.A.S.</t>
  </si>
  <si>
    <t>A1145- A1146-A1147-A1148</t>
  </si>
  <si>
    <t>43723 - 43823</t>
  </si>
  <si>
    <t xml:space="preserve">JUAN PABLO GARCIA GAVIRIA </t>
  </si>
  <si>
    <t>FE1067 + NC 2-12 - FE1068  + NC 2-13</t>
  </si>
  <si>
    <t>MEVAL  - REGION</t>
  </si>
  <si>
    <t>FE605</t>
  </si>
  <si>
    <t>FEG43132 - FEG43134 - NC1300</t>
  </si>
  <si>
    <t>PM-7150 - PM-7151</t>
  </si>
  <si>
    <t xml:space="preserve">GUILLERMO LEON GAVIRIA GONZALEZ Y/O EDS LA CRISTALINA  </t>
  </si>
  <si>
    <t>FEV712</t>
  </si>
  <si>
    <t>TP26691 - NC 2323</t>
  </si>
  <si>
    <t>EDSS-938</t>
  </si>
  <si>
    <t>FE3587</t>
  </si>
  <si>
    <t>EDS-1618</t>
  </si>
  <si>
    <t>ECCO171610- ECCO174371- ECCO171614 
ECCO174372 - ECCO173217 - ECCO173244
ECCO174372 - ECCO173217 - ECCO173244</t>
  </si>
  <si>
    <t>ECCO171584 - NC ECCO174321 - ECCO173092</t>
  </si>
  <si>
    <t>ASEA 7693 - ASEA 7697 - ASEA 7701 - ASEA7702</t>
  </si>
  <si>
    <t>MEVAL - REGION -  DEANT DINCO</t>
  </si>
  <si>
    <t>ASEA 7710</t>
  </si>
  <si>
    <t>ECCO173158 - ECCO171591 - ECCO171585 - ECCO173145 - ECCO171586 - ECCO173154</t>
  </si>
  <si>
    <t xml:space="preserve">ESCER - MEVAL - REGION </t>
  </si>
  <si>
    <t>ANULADO</t>
  </si>
  <si>
    <t>027 BIESO</t>
  </si>
  <si>
    <t>028 BIESO</t>
  </si>
  <si>
    <t>12-1-10083-22</t>
  </si>
  <si>
    <t>SURAMERICANA DE ARRENDAMIENTOS S.A</t>
  </si>
  <si>
    <t>SURA990268</t>
  </si>
  <si>
    <t>FM184</t>
  </si>
  <si>
    <t>ASEA 7643 - ASEA 7644 - ASEA 7630 - ASEA 7631 -  ASEA 7632- ASEA 7633</t>
  </si>
  <si>
    <t xml:space="preserve">40923 - 41023 </t>
  </si>
  <si>
    <t>BIESO HOPAS -  BIESO COSDO - BIESO CEVHO - CEVCI</t>
  </si>
  <si>
    <t>12-7-10097-22</t>
  </si>
  <si>
    <t>INDUSTRIAS ALIMENTICIAS ENRIPAN SAS</t>
  </si>
  <si>
    <t>FE2158</t>
  </si>
  <si>
    <t>12-7-10002-23</t>
  </si>
  <si>
    <t>ECONTROL SYSTEMS S.A.S</t>
  </si>
  <si>
    <t xml:space="preserve">FE328 - FE329 </t>
  </si>
  <si>
    <t>BIESO HOPAS -  BIESO CEVHO</t>
  </si>
  <si>
    <t>12-7-10017-23</t>
  </si>
  <si>
    <t>MEGACONTROL DE ANTIOQUIA S.A.S.</t>
  </si>
  <si>
    <t>FEME640 - FEME641 - FEME 642</t>
  </si>
  <si>
    <t>BIESO COSDO - BIESO CEVHO - CEVCI</t>
  </si>
  <si>
    <t>ASEA 7698 - ASEA 7699 - ASEA 7696- NC 2909</t>
  </si>
  <si>
    <t>BIESO HOPAS - BIESO COSDO - BIESO CEVCI</t>
  </si>
  <si>
    <t xml:space="preserve">12-7-10019-23 </t>
  </si>
  <si>
    <t>SAN AGUSTÍN EVENTOS Y TURISMO S.A.S.</t>
  </si>
  <si>
    <t>FV1973 - FV1974 - FV1975</t>
  </si>
  <si>
    <t>DEANT BIESO SAFAP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</si>
</sst>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44" fontId="0" fillId="34" borderId="25" xfId="156" applyFont="1" applyFill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49" fontId="19" fillId="0" borderId="27" xfId="1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3" xfId="1" applyNumberFormat="1" applyFont="1" applyFill="1" applyBorder="1" applyAlignment="1">
      <alignment horizontal="center" vertical="center" wrapText="1"/>
    </xf>
    <xf numFmtId="10" fontId="0" fillId="0" borderId="0" xfId="156" applyNumberFormat="1" applyFont="1"/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2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baseColWidth="10" defaultColWidth="8.85546875" defaultRowHeight="17.25" customHeight="1" x14ac:dyDescent="0.25"/>
  <cols>
    <col min="1" max="1" width="8.140625" customWidth="1"/>
    <col min="2" max="2" width="22.5703125" customWidth="1"/>
    <col min="3" max="3" width="68.140625" customWidth="1"/>
    <col min="4" max="4" width="50.140625" customWidth="1"/>
    <col min="5" max="5" width="19.85546875" customWidth="1"/>
    <col min="6" max="6" width="19.5703125" style="33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21.28515625" customWidth="1"/>
    <col min="13" max="17" width="11.5703125" customWidth="1"/>
    <col min="18" max="23" width="11.140625" customWidth="1"/>
  </cols>
  <sheetData>
    <row r="1" spans="1:12" ht="30" customHeight="1" x14ac:dyDescent="0.25">
      <c r="A1" s="45" t="s">
        <v>0</v>
      </c>
      <c r="B1" s="46" t="s">
        <v>3</v>
      </c>
      <c r="C1" s="46" t="s">
        <v>1</v>
      </c>
      <c r="D1" s="46" t="s">
        <v>2</v>
      </c>
      <c r="E1" s="46" t="s">
        <v>5</v>
      </c>
      <c r="F1" s="47" t="s">
        <v>6</v>
      </c>
      <c r="G1" s="48" t="s">
        <v>7</v>
      </c>
      <c r="H1" s="46" t="s">
        <v>4</v>
      </c>
      <c r="I1" s="46" t="s">
        <v>8</v>
      </c>
      <c r="J1" s="46" t="s">
        <v>10</v>
      </c>
      <c r="K1" s="46" t="s">
        <v>9</v>
      </c>
      <c r="L1" s="49" t="s">
        <v>11</v>
      </c>
    </row>
    <row r="2" spans="1:12" ht="17.25" customHeight="1" x14ac:dyDescent="0.25">
      <c r="A2" s="61">
        <v>114</v>
      </c>
      <c r="B2" s="17" t="s">
        <v>25</v>
      </c>
      <c r="C2" s="5" t="s">
        <v>26</v>
      </c>
      <c r="D2" s="5" t="s">
        <v>58</v>
      </c>
      <c r="E2" s="7">
        <v>45090</v>
      </c>
      <c r="F2" s="31">
        <v>17482914</v>
      </c>
      <c r="G2" s="6">
        <v>40323</v>
      </c>
      <c r="H2" s="5">
        <v>477234</v>
      </c>
      <c r="I2" s="5" t="s">
        <v>14</v>
      </c>
      <c r="J2" s="5" t="s">
        <v>18</v>
      </c>
      <c r="K2" s="2" t="s">
        <v>51</v>
      </c>
      <c r="L2" s="21"/>
    </row>
    <row r="3" spans="1:12" ht="17.25" customHeight="1" x14ac:dyDescent="0.25">
      <c r="A3" s="61">
        <v>115</v>
      </c>
      <c r="B3" s="17" t="s">
        <v>33</v>
      </c>
      <c r="C3" s="5" t="s">
        <v>34</v>
      </c>
      <c r="D3" s="5" t="s">
        <v>59</v>
      </c>
      <c r="E3" s="7">
        <v>45090</v>
      </c>
      <c r="F3" s="31">
        <v>3700000</v>
      </c>
      <c r="G3" s="6">
        <v>40523</v>
      </c>
      <c r="H3" s="5">
        <v>471814</v>
      </c>
      <c r="I3" s="5" t="s">
        <v>14</v>
      </c>
      <c r="J3" s="5" t="s">
        <v>18</v>
      </c>
      <c r="K3" s="2" t="s">
        <v>51</v>
      </c>
      <c r="L3" s="21"/>
    </row>
    <row r="4" spans="1:12" ht="30.75" customHeight="1" x14ac:dyDescent="0.25">
      <c r="A4" s="61">
        <v>116</v>
      </c>
      <c r="B4" s="17" t="s">
        <v>35</v>
      </c>
      <c r="C4" s="5" t="s">
        <v>36</v>
      </c>
      <c r="D4" s="5" t="s">
        <v>60</v>
      </c>
      <c r="E4" s="7">
        <v>45091</v>
      </c>
      <c r="F4" s="31">
        <v>81484186.879999995</v>
      </c>
      <c r="G4" s="6" t="s">
        <v>61</v>
      </c>
      <c r="H4" s="5">
        <v>471848</v>
      </c>
      <c r="I4" s="5" t="s">
        <v>14</v>
      </c>
      <c r="J4" s="5" t="s">
        <v>62</v>
      </c>
      <c r="K4" s="2" t="s">
        <v>51</v>
      </c>
      <c r="L4" s="21"/>
    </row>
    <row r="5" spans="1:12" ht="17.25" customHeight="1" x14ac:dyDescent="0.25">
      <c r="A5" s="61">
        <v>117</v>
      </c>
      <c r="B5" s="17" t="s">
        <v>21</v>
      </c>
      <c r="C5" s="5" t="s">
        <v>22</v>
      </c>
      <c r="D5" s="5" t="s">
        <v>63</v>
      </c>
      <c r="E5" s="7">
        <v>45091</v>
      </c>
      <c r="F5" s="31">
        <v>51956273</v>
      </c>
      <c r="G5" s="6">
        <v>41223</v>
      </c>
      <c r="H5" s="5">
        <v>471794</v>
      </c>
      <c r="I5" s="5" t="s">
        <v>14</v>
      </c>
      <c r="J5" s="5" t="s">
        <v>23</v>
      </c>
      <c r="K5" s="2" t="s">
        <v>51</v>
      </c>
      <c r="L5" s="21"/>
    </row>
    <row r="6" spans="1:12" ht="17.25" customHeight="1" x14ac:dyDescent="0.25">
      <c r="A6" s="61">
        <v>118</v>
      </c>
      <c r="B6" s="17" t="s">
        <v>64</v>
      </c>
      <c r="C6" s="5" t="s">
        <v>65</v>
      </c>
      <c r="D6" s="5" t="s">
        <v>66</v>
      </c>
      <c r="E6" s="7">
        <v>45091</v>
      </c>
      <c r="F6" s="31">
        <v>4855196.01</v>
      </c>
      <c r="G6" s="6">
        <v>41323</v>
      </c>
      <c r="H6" s="5">
        <v>483822</v>
      </c>
      <c r="I6" s="5" t="s">
        <v>14</v>
      </c>
      <c r="J6" s="5" t="s">
        <v>49</v>
      </c>
      <c r="K6" s="2" t="s">
        <v>51</v>
      </c>
      <c r="L6" s="21" t="s">
        <v>107</v>
      </c>
    </row>
    <row r="7" spans="1:12" ht="17.25" customHeight="1" x14ac:dyDescent="0.25">
      <c r="A7" s="61">
        <v>119</v>
      </c>
      <c r="B7" s="17" t="s">
        <v>67</v>
      </c>
      <c r="C7" s="5" t="s">
        <v>68</v>
      </c>
      <c r="D7" s="5" t="s">
        <v>69</v>
      </c>
      <c r="E7" s="7">
        <v>45092</v>
      </c>
      <c r="F7" s="31">
        <v>3272300</v>
      </c>
      <c r="G7" s="6">
        <v>42123</v>
      </c>
      <c r="H7" s="5">
        <v>483832</v>
      </c>
      <c r="I7" s="5" t="s">
        <v>14</v>
      </c>
      <c r="J7" s="5" t="s">
        <v>70</v>
      </c>
      <c r="K7" s="2" t="s">
        <v>51</v>
      </c>
      <c r="L7" s="21"/>
    </row>
    <row r="8" spans="1:12" ht="17.25" customHeight="1" x14ac:dyDescent="0.25">
      <c r="A8" s="61">
        <v>120</v>
      </c>
      <c r="B8" s="17" t="s">
        <v>71</v>
      </c>
      <c r="C8" s="5" t="s">
        <v>22</v>
      </c>
      <c r="D8" s="5" t="s">
        <v>72</v>
      </c>
      <c r="E8" s="7">
        <v>45092</v>
      </c>
      <c r="F8" s="31">
        <v>4157350.99</v>
      </c>
      <c r="G8" s="6">
        <v>42223</v>
      </c>
      <c r="H8" s="5">
        <v>483831</v>
      </c>
      <c r="I8" s="5" t="s">
        <v>14</v>
      </c>
      <c r="J8" s="5" t="s">
        <v>73</v>
      </c>
      <c r="K8" s="2" t="s">
        <v>51</v>
      </c>
      <c r="L8" s="21"/>
    </row>
    <row r="9" spans="1:12" ht="17.25" customHeight="1" x14ac:dyDescent="0.25">
      <c r="A9" s="61">
        <v>121</v>
      </c>
      <c r="B9" s="17" t="s">
        <v>35</v>
      </c>
      <c r="C9" s="5" t="s">
        <v>36</v>
      </c>
      <c r="D9" s="5" t="s">
        <v>74</v>
      </c>
      <c r="E9" s="7">
        <v>45092</v>
      </c>
      <c r="F9" s="31">
        <v>4833257.87</v>
      </c>
      <c r="G9" s="6" t="s">
        <v>75</v>
      </c>
      <c r="H9" s="5">
        <v>471848</v>
      </c>
      <c r="I9" s="5" t="s">
        <v>14</v>
      </c>
      <c r="J9" s="5" t="s">
        <v>73</v>
      </c>
      <c r="K9" s="2" t="s">
        <v>51</v>
      </c>
      <c r="L9" s="21"/>
    </row>
    <row r="10" spans="1:12" ht="17.25" customHeight="1" x14ac:dyDescent="0.25">
      <c r="A10" s="61">
        <v>122</v>
      </c>
      <c r="B10" s="17" t="s">
        <v>76</v>
      </c>
      <c r="C10" s="5" t="s">
        <v>77</v>
      </c>
      <c r="D10" s="5" t="s">
        <v>78</v>
      </c>
      <c r="E10" s="7">
        <v>45092</v>
      </c>
      <c r="F10" s="31">
        <v>4660000</v>
      </c>
      <c r="G10" s="6">
        <v>42523</v>
      </c>
      <c r="H10" s="5">
        <v>488800</v>
      </c>
      <c r="I10" s="5" t="s">
        <v>14</v>
      </c>
      <c r="J10" s="5" t="s">
        <v>73</v>
      </c>
      <c r="K10" s="2" t="s">
        <v>51</v>
      </c>
      <c r="L10" s="21"/>
    </row>
    <row r="11" spans="1:12" ht="17.25" customHeight="1" x14ac:dyDescent="0.25">
      <c r="A11" s="61">
        <v>123</v>
      </c>
      <c r="B11" s="17" t="s">
        <v>79</v>
      </c>
      <c r="C11" s="5" t="s">
        <v>80</v>
      </c>
      <c r="D11" s="5" t="s">
        <v>78</v>
      </c>
      <c r="E11" s="7">
        <v>45092</v>
      </c>
      <c r="F11" s="31">
        <v>6000000</v>
      </c>
      <c r="G11" s="6">
        <v>42623</v>
      </c>
      <c r="H11" s="5">
        <v>486370</v>
      </c>
      <c r="I11" s="5" t="s">
        <v>14</v>
      </c>
      <c r="J11" s="5" t="s">
        <v>73</v>
      </c>
      <c r="K11" s="2" t="s">
        <v>51</v>
      </c>
      <c r="L11" s="21"/>
    </row>
    <row r="12" spans="1:12" ht="17.25" customHeight="1" x14ac:dyDescent="0.25">
      <c r="A12" s="61">
        <v>124</v>
      </c>
      <c r="B12" s="17" t="s">
        <v>43</v>
      </c>
      <c r="C12" s="5" t="s">
        <v>44</v>
      </c>
      <c r="D12" s="5" t="s">
        <v>81</v>
      </c>
      <c r="E12" s="7">
        <v>45092</v>
      </c>
      <c r="F12" s="31">
        <v>3323350</v>
      </c>
      <c r="G12" s="6">
        <v>42723</v>
      </c>
      <c r="H12" s="5">
        <v>471795</v>
      </c>
      <c r="I12" s="5" t="s">
        <v>14</v>
      </c>
      <c r="J12" s="5" t="s">
        <v>82</v>
      </c>
      <c r="K12" s="2" t="s">
        <v>51</v>
      </c>
      <c r="L12" s="21"/>
    </row>
    <row r="13" spans="1:12" ht="17.25" customHeight="1" x14ac:dyDescent="0.25">
      <c r="A13" s="61">
        <v>125</v>
      </c>
      <c r="B13" s="17" t="s">
        <v>16</v>
      </c>
      <c r="C13" s="5" t="s">
        <v>17</v>
      </c>
      <c r="D13" s="5" t="s">
        <v>83</v>
      </c>
      <c r="E13" s="7">
        <v>45097</v>
      </c>
      <c r="F13" s="31">
        <v>10575020</v>
      </c>
      <c r="G13" s="6">
        <v>43223</v>
      </c>
      <c r="H13" s="5">
        <v>482200</v>
      </c>
      <c r="I13" s="5" t="s">
        <v>14</v>
      </c>
      <c r="J13" s="5" t="s">
        <v>18</v>
      </c>
      <c r="K13" s="2" t="s">
        <v>51</v>
      </c>
      <c r="L13" s="21"/>
    </row>
    <row r="14" spans="1:12" ht="17.25" customHeight="1" x14ac:dyDescent="0.25">
      <c r="A14" s="61">
        <v>126</v>
      </c>
      <c r="B14" s="17" t="s">
        <v>84</v>
      </c>
      <c r="C14" s="5" t="s">
        <v>85</v>
      </c>
      <c r="D14" s="5" t="s">
        <v>86</v>
      </c>
      <c r="E14" s="7">
        <v>45099</v>
      </c>
      <c r="F14" s="31">
        <v>24459678.129999999</v>
      </c>
      <c r="G14" s="6" t="s">
        <v>87</v>
      </c>
      <c r="H14" s="5">
        <v>483864</v>
      </c>
      <c r="I14" s="5" t="s">
        <v>14</v>
      </c>
      <c r="J14" s="5" t="s">
        <v>48</v>
      </c>
      <c r="K14" s="2" t="s">
        <v>51</v>
      </c>
      <c r="L14" s="21"/>
    </row>
    <row r="15" spans="1:12" ht="17.25" customHeight="1" x14ac:dyDescent="0.25">
      <c r="A15" s="61">
        <v>127</v>
      </c>
      <c r="B15" s="17" t="s">
        <v>64</v>
      </c>
      <c r="C15" s="5" t="s">
        <v>88</v>
      </c>
      <c r="D15" s="5" t="s">
        <v>89</v>
      </c>
      <c r="E15" s="7">
        <v>45099</v>
      </c>
      <c r="F15" s="31">
        <v>4849195.9800000004</v>
      </c>
      <c r="G15" s="6">
        <v>43923</v>
      </c>
      <c r="H15" s="5">
        <v>483822</v>
      </c>
      <c r="I15" s="5" t="s">
        <v>14</v>
      </c>
      <c r="J15" s="5" t="s">
        <v>90</v>
      </c>
      <c r="K15" s="2" t="s">
        <v>51</v>
      </c>
      <c r="L15" s="21"/>
    </row>
    <row r="16" spans="1:12" ht="17.25" customHeight="1" x14ac:dyDescent="0.25">
      <c r="A16" s="61">
        <v>128</v>
      </c>
      <c r="B16" s="17" t="s">
        <v>21</v>
      </c>
      <c r="C16" s="5" t="s">
        <v>22</v>
      </c>
      <c r="D16" s="5" t="s">
        <v>91</v>
      </c>
      <c r="E16" s="7">
        <v>45099</v>
      </c>
      <c r="F16" s="31">
        <v>4420980</v>
      </c>
      <c r="G16" s="6">
        <v>44023</v>
      </c>
      <c r="H16" s="5">
        <v>471794</v>
      </c>
      <c r="I16" s="5" t="s">
        <v>14</v>
      </c>
      <c r="J16" s="5" t="s">
        <v>45</v>
      </c>
      <c r="K16" s="2" t="s">
        <v>51</v>
      </c>
      <c r="L16" s="21"/>
    </row>
    <row r="17" spans="1:12" ht="17.25" customHeight="1" x14ac:dyDescent="0.25">
      <c r="A17" s="61">
        <v>129</v>
      </c>
      <c r="B17" s="17" t="s">
        <v>19</v>
      </c>
      <c r="C17" s="5" t="s">
        <v>20</v>
      </c>
      <c r="D17" s="5" t="s">
        <v>92</v>
      </c>
      <c r="E17" s="7">
        <v>45099</v>
      </c>
      <c r="F17" s="31">
        <v>5809488.5</v>
      </c>
      <c r="G17" s="6">
        <v>44123</v>
      </c>
      <c r="H17" s="5">
        <v>482794</v>
      </c>
      <c r="I17" s="5" t="s">
        <v>14</v>
      </c>
      <c r="J17" s="5" t="s">
        <v>18</v>
      </c>
      <c r="K17" s="2" t="s">
        <v>51</v>
      </c>
      <c r="L17" s="21"/>
    </row>
    <row r="18" spans="1:12" ht="17.25" customHeight="1" x14ac:dyDescent="0.25">
      <c r="A18" s="61">
        <v>130</v>
      </c>
      <c r="B18" s="17" t="s">
        <v>37</v>
      </c>
      <c r="C18" s="5" t="s">
        <v>38</v>
      </c>
      <c r="D18" s="5" t="s">
        <v>93</v>
      </c>
      <c r="E18" s="7">
        <v>45099</v>
      </c>
      <c r="F18" s="31">
        <v>9494215</v>
      </c>
      <c r="G18" s="6">
        <v>44223</v>
      </c>
      <c r="H18" s="5">
        <v>483833</v>
      </c>
      <c r="I18" s="5" t="s">
        <v>14</v>
      </c>
      <c r="J18" s="5" t="s">
        <v>18</v>
      </c>
      <c r="K18" s="2" t="s">
        <v>51</v>
      </c>
      <c r="L18" s="21"/>
    </row>
    <row r="19" spans="1:12" ht="17.25" customHeight="1" x14ac:dyDescent="0.25">
      <c r="A19" s="61">
        <v>131</v>
      </c>
      <c r="B19" s="17" t="s">
        <v>24</v>
      </c>
      <c r="C19" s="5" t="s">
        <v>94</v>
      </c>
      <c r="D19" s="5" t="s">
        <v>95</v>
      </c>
      <c r="E19" s="7">
        <v>45099</v>
      </c>
      <c r="F19" s="31">
        <v>5000000</v>
      </c>
      <c r="G19" s="6">
        <v>44323</v>
      </c>
      <c r="H19" s="5">
        <v>482792</v>
      </c>
      <c r="I19" s="5" t="s">
        <v>14</v>
      </c>
      <c r="J19" s="5" t="s">
        <v>18</v>
      </c>
      <c r="K19" s="2" t="s">
        <v>51</v>
      </c>
      <c r="L19" s="21"/>
    </row>
    <row r="20" spans="1:12" ht="17.25" customHeight="1" x14ac:dyDescent="0.25">
      <c r="A20" s="61">
        <v>132</v>
      </c>
      <c r="B20" s="17" t="s">
        <v>31</v>
      </c>
      <c r="C20" s="5" t="s">
        <v>32</v>
      </c>
      <c r="D20" s="5">
        <v>201925</v>
      </c>
      <c r="E20" s="7">
        <v>45099</v>
      </c>
      <c r="F20" s="31">
        <v>6866560.0099999998</v>
      </c>
      <c r="G20" s="6">
        <v>44423</v>
      </c>
      <c r="H20" s="5">
        <v>482778</v>
      </c>
      <c r="I20" s="5" t="s">
        <v>14</v>
      </c>
      <c r="J20" s="5" t="s">
        <v>18</v>
      </c>
      <c r="K20" s="2" t="s">
        <v>51</v>
      </c>
      <c r="L20" s="21"/>
    </row>
    <row r="21" spans="1:12" ht="17.25" customHeight="1" x14ac:dyDescent="0.25">
      <c r="A21" s="61">
        <v>133</v>
      </c>
      <c r="B21" s="17" t="s">
        <v>29</v>
      </c>
      <c r="C21" s="5" t="s">
        <v>30</v>
      </c>
      <c r="D21" s="5" t="s">
        <v>96</v>
      </c>
      <c r="E21" s="7">
        <v>45099</v>
      </c>
      <c r="F21" s="31">
        <v>22291632</v>
      </c>
      <c r="G21" s="6">
        <v>44523</v>
      </c>
      <c r="H21" s="5">
        <v>482788</v>
      </c>
      <c r="I21" s="5" t="s">
        <v>14</v>
      </c>
      <c r="J21" s="5" t="s">
        <v>18</v>
      </c>
      <c r="K21" s="2" t="s">
        <v>51</v>
      </c>
      <c r="L21" s="21"/>
    </row>
    <row r="22" spans="1:12" ht="17.25" customHeight="1" x14ac:dyDescent="0.25">
      <c r="A22" s="61">
        <v>134</v>
      </c>
      <c r="B22" s="17" t="s">
        <v>39</v>
      </c>
      <c r="C22" s="5" t="s">
        <v>40</v>
      </c>
      <c r="D22" s="5" t="s">
        <v>97</v>
      </c>
      <c r="E22" s="7">
        <v>45099</v>
      </c>
      <c r="F22" s="31">
        <v>11915586</v>
      </c>
      <c r="G22" s="6">
        <v>44623</v>
      </c>
      <c r="H22" s="5">
        <v>482783</v>
      </c>
      <c r="I22" s="5" t="s">
        <v>14</v>
      </c>
      <c r="J22" s="5" t="s">
        <v>18</v>
      </c>
      <c r="K22" s="2" t="s">
        <v>51</v>
      </c>
      <c r="L22" s="21"/>
    </row>
    <row r="23" spans="1:12" ht="17.25" customHeight="1" x14ac:dyDescent="0.25">
      <c r="A23" s="61">
        <v>135</v>
      </c>
      <c r="B23" s="17" t="s">
        <v>41</v>
      </c>
      <c r="C23" s="5" t="s">
        <v>42</v>
      </c>
      <c r="D23" s="5" t="s">
        <v>98</v>
      </c>
      <c r="E23" s="7">
        <v>45099</v>
      </c>
      <c r="F23" s="31">
        <v>5335200</v>
      </c>
      <c r="G23" s="6">
        <v>44723</v>
      </c>
      <c r="H23" s="5">
        <v>482779</v>
      </c>
      <c r="I23" s="5" t="s">
        <v>14</v>
      </c>
      <c r="J23" s="5" t="s">
        <v>18</v>
      </c>
      <c r="K23" s="2" t="s">
        <v>51</v>
      </c>
      <c r="L23" s="21"/>
    </row>
    <row r="24" spans="1:12" ht="17.25" customHeight="1" x14ac:dyDescent="0.25">
      <c r="A24" s="61">
        <v>136</v>
      </c>
      <c r="B24" s="17" t="s">
        <v>27</v>
      </c>
      <c r="C24" s="5" t="s">
        <v>28</v>
      </c>
      <c r="D24" s="5" t="s">
        <v>99</v>
      </c>
      <c r="E24" s="7">
        <v>45099</v>
      </c>
      <c r="F24" s="31">
        <v>6684912</v>
      </c>
      <c r="G24" s="6">
        <v>44823</v>
      </c>
      <c r="H24" s="5">
        <v>491269</v>
      </c>
      <c r="I24" s="5" t="s">
        <v>14</v>
      </c>
      <c r="J24" s="5" t="s">
        <v>18</v>
      </c>
      <c r="K24" s="2" t="s">
        <v>51</v>
      </c>
      <c r="L24" s="21"/>
    </row>
    <row r="25" spans="1:12" ht="50.25" customHeight="1" x14ac:dyDescent="0.25">
      <c r="A25" s="61">
        <v>137</v>
      </c>
      <c r="B25" s="17" t="s">
        <v>50</v>
      </c>
      <c r="C25" s="5" t="s">
        <v>47</v>
      </c>
      <c r="D25" s="14" t="s">
        <v>100</v>
      </c>
      <c r="E25" s="7">
        <v>45099</v>
      </c>
      <c r="F25" s="31">
        <v>44181617.909999996</v>
      </c>
      <c r="G25" s="6">
        <v>44923</v>
      </c>
      <c r="H25" s="5">
        <v>475909</v>
      </c>
      <c r="I25" s="5" t="s">
        <v>14</v>
      </c>
      <c r="J25" s="5" t="s">
        <v>18</v>
      </c>
      <c r="K25" s="2" t="s">
        <v>51</v>
      </c>
      <c r="L25" s="21"/>
    </row>
    <row r="26" spans="1:12" ht="17.25" customHeight="1" x14ac:dyDescent="0.25">
      <c r="A26" s="61">
        <v>138</v>
      </c>
      <c r="B26" s="17" t="s">
        <v>46</v>
      </c>
      <c r="C26" s="5" t="s">
        <v>47</v>
      </c>
      <c r="D26" s="5" t="s">
        <v>101</v>
      </c>
      <c r="E26" s="7">
        <v>45099</v>
      </c>
      <c r="F26" s="31">
        <v>71032535.370000005</v>
      </c>
      <c r="G26" s="6">
        <v>45023</v>
      </c>
      <c r="H26" s="5">
        <v>475494</v>
      </c>
      <c r="I26" s="5" t="s">
        <v>14</v>
      </c>
      <c r="J26" s="5" t="s">
        <v>18</v>
      </c>
      <c r="K26" s="2" t="s">
        <v>51</v>
      </c>
      <c r="L26" s="21"/>
    </row>
    <row r="27" spans="1:12" ht="17.25" customHeight="1" x14ac:dyDescent="0.25">
      <c r="A27" s="61">
        <v>139</v>
      </c>
      <c r="B27" s="17" t="s">
        <v>35</v>
      </c>
      <c r="C27" s="5" t="s">
        <v>36</v>
      </c>
      <c r="D27" s="14" t="s">
        <v>102</v>
      </c>
      <c r="E27" s="7">
        <v>45099</v>
      </c>
      <c r="F27" s="31">
        <v>27081340.260000002</v>
      </c>
      <c r="G27" s="6">
        <v>45223</v>
      </c>
      <c r="H27" s="5">
        <v>471848</v>
      </c>
      <c r="I27" s="5" t="s">
        <v>14</v>
      </c>
      <c r="J27" s="5" t="s">
        <v>103</v>
      </c>
      <c r="K27" s="2" t="s">
        <v>51</v>
      </c>
      <c r="L27" s="21"/>
    </row>
    <row r="28" spans="1:12" ht="17.25" customHeight="1" x14ac:dyDescent="0.25">
      <c r="A28" s="61">
        <v>140</v>
      </c>
      <c r="B28" s="17" t="s">
        <v>35</v>
      </c>
      <c r="C28" s="5" t="s">
        <v>36</v>
      </c>
      <c r="D28" s="5" t="s">
        <v>104</v>
      </c>
      <c r="E28" s="7">
        <v>45106</v>
      </c>
      <c r="F28" s="31">
        <v>9377649.7300000004</v>
      </c>
      <c r="G28" s="6">
        <v>46223</v>
      </c>
      <c r="H28" s="5">
        <v>471848</v>
      </c>
      <c r="I28" s="5" t="s">
        <v>14</v>
      </c>
      <c r="J28" s="5" t="s">
        <v>45</v>
      </c>
      <c r="K28" s="2" t="s">
        <v>51</v>
      </c>
      <c r="L28" s="21"/>
    </row>
    <row r="29" spans="1:12" ht="36" customHeight="1" x14ac:dyDescent="0.25">
      <c r="A29" s="61">
        <v>141</v>
      </c>
      <c r="B29" s="17" t="s">
        <v>46</v>
      </c>
      <c r="C29" s="5" t="s">
        <v>47</v>
      </c>
      <c r="D29" s="5" t="s">
        <v>105</v>
      </c>
      <c r="E29" s="7">
        <v>45107</v>
      </c>
      <c r="F29" s="31">
        <v>81955016.299999997</v>
      </c>
      <c r="G29" s="6">
        <v>46323</v>
      </c>
      <c r="H29" s="5">
        <v>475494</v>
      </c>
      <c r="I29" s="5" t="s">
        <v>14</v>
      </c>
      <c r="J29" s="5" t="s">
        <v>106</v>
      </c>
      <c r="K29" s="2" t="s">
        <v>51</v>
      </c>
      <c r="L29" s="21"/>
    </row>
    <row r="30" spans="1:12" ht="21.75" customHeight="1" thickBot="1" x14ac:dyDescent="0.3">
      <c r="F30" s="32">
        <f>SUM(F2:F29)</f>
        <v>537055455.93999994</v>
      </c>
      <c r="G30"/>
    </row>
    <row r="32" spans="1:12" ht="17.25" customHeight="1" x14ac:dyDescent="0.25">
      <c r="E32" s="30"/>
    </row>
    <row r="34" spans="3:6" ht="17.25" customHeight="1" x14ac:dyDescent="0.25">
      <c r="C34" s="40"/>
      <c r="E34" s="30"/>
    </row>
    <row r="35" spans="3:6" ht="17.25" customHeight="1" x14ac:dyDescent="0.25">
      <c r="F35" s="62"/>
    </row>
    <row r="40" spans="3:6" ht="17.25" customHeight="1" x14ac:dyDescent="0.25">
      <c r="E40" s="12"/>
    </row>
    <row r="41" spans="3:6" ht="17.25" customHeight="1" x14ac:dyDescent="0.25">
      <c r="E41" s="12"/>
    </row>
    <row r="42" spans="3:6" ht="17.25" customHeight="1" x14ac:dyDescent="0.25">
      <c r="E42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10" sqref="D10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4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thickBot="1" x14ac:dyDescent="0.3">
      <c r="A2" s="58"/>
      <c r="B2" s="59"/>
      <c r="C2" s="52"/>
      <c r="D2" s="52"/>
      <c r="E2" s="53"/>
      <c r="F2" s="54"/>
      <c r="G2" s="55"/>
      <c r="H2" s="52"/>
      <c r="I2" s="52"/>
      <c r="J2" s="52"/>
      <c r="K2" s="56"/>
      <c r="L2" s="57"/>
    </row>
    <row r="3" spans="1:12" ht="28.5" customHeight="1" thickBot="1" x14ac:dyDescent="0.3">
      <c r="F3" s="32">
        <f>SUM(F2:F2)</f>
        <v>0</v>
      </c>
      <c r="G3"/>
    </row>
    <row r="25" spans="1:12" s="8" customFormat="1" ht="28.5" customHeight="1" x14ac:dyDescent="0.25">
      <c r="A25"/>
      <c r="B25"/>
      <c r="C25"/>
      <c r="D25"/>
      <c r="E25" s="12"/>
      <c r="F25" s="37"/>
      <c r="G25" s="4"/>
      <c r="H25"/>
      <c r="I25"/>
      <c r="J25"/>
      <c r="K25"/>
      <c r="L25"/>
    </row>
    <row r="26" spans="1:12" s="8" customFormat="1" ht="28.5" customHeight="1" x14ac:dyDescent="0.25">
      <c r="A26"/>
      <c r="B26"/>
      <c r="C26"/>
      <c r="D26"/>
      <c r="E26" s="12"/>
      <c r="F26" s="37"/>
      <c r="G26" s="4"/>
      <c r="H26"/>
      <c r="I26"/>
      <c r="J26"/>
      <c r="K26"/>
      <c r="L26"/>
    </row>
    <row r="27" spans="1:12" s="4" customFormat="1" ht="28.5" customHeight="1" x14ac:dyDescent="0.25">
      <c r="A27"/>
      <c r="B27"/>
      <c r="C27"/>
      <c r="D27"/>
      <c r="E27" s="12"/>
      <c r="F27" s="37"/>
      <c r="H27"/>
      <c r="I27"/>
      <c r="J27"/>
      <c r="K27"/>
      <c r="L27"/>
    </row>
    <row r="28" spans="1:12" s="4" customFormat="1" ht="28.5" customHeight="1" x14ac:dyDescent="0.25">
      <c r="A28"/>
      <c r="B28"/>
      <c r="C28"/>
      <c r="D28"/>
      <c r="E28" s="12"/>
      <c r="F28" s="37"/>
      <c r="H28"/>
      <c r="I28"/>
      <c r="J28"/>
      <c r="K28"/>
      <c r="L28"/>
    </row>
    <row r="29" spans="1:12" s="4" customFormat="1" ht="28.5" customHeight="1" x14ac:dyDescent="0.25">
      <c r="A29"/>
      <c r="B29"/>
      <c r="C29"/>
      <c r="D29"/>
      <c r="E29" s="12"/>
      <c r="F29" s="37"/>
      <c r="H29"/>
      <c r="I29"/>
      <c r="J29"/>
      <c r="K29"/>
      <c r="L29"/>
    </row>
    <row r="30" spans="1:12" s="4" customFormat="1" ht="28.5" customHeight="1" x14ac:dyDescent="0.25">
      <c r="A30"/>
      <c r="B30"/>
      <c r="C30"/>
      <c r="D30"/>
      <c r="E30" s="12"/>
      <c r="F30" s="37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7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7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7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7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7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7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7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7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7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7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7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7"/>
      <c r="H42"/>
      <c r="I42"/>
      <c r="J42"/>
      <c r="K42"/>
      <c r="L42"/>
    </row>
    <row r="43" spans="1:12" s="8" customFormat="1" ht="28.5" customHeight="1" x14ac:dyDescent="0.25">
      <c r="A43"/>
      <c r="B43"/>
      <c r="C43"/>
      <c r="D43"/>
      <c r="E43" s="12"/>
      <c r="F43" s="37"/>
      <c r="G43" s="4"/>
      <c r="H43"/>
      <c r="I43"/>
      <c r="J43"/>
      <c r="K43"/>
      <c r="L43"/>
    </row>
    <row r="44" spans="1:12" s="8" customFormat="1" ht="28.5" customHeight="1" x14ac:dyDescent="0.25">
      <c r="A44"/>
      <c r="B44"/>
      <c r="C44"/>
      <c r="D44"/>
      <c r="E44" s="12"/>
      <c r="F44" s="37"/>
      <c r="G44" s="4"/>
      <c r="H44"/>
      <c r="I44"/>
      <c r="J44"/>
      <c r="K44"/>
      <c r="L44"/>
    </row>
    <row r="45" spans="1:12" s="8" customFormat="1" ht="28.5" customHeight="1" x14ac:dyDescent="0.25">
      <c r="A45"/>
      <c r="B45"/>
      <c r="C45"/>
      <c r="D45"/>
      <c r="E45" s="12"/>
      <c r="F45" s="37"/>
      <c r="G45" s="4"/>
      <c r="H45"/>
      <c r="I45"/>
      <c r="J45"/>
      <c r="K45"/>
      <c r="L4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5"/>
  <sheetViews>
    <sheetView zoomScaleNormal="100" workbookViewId="0">
      <pane ySplit="1" topLeftCell="A2" activePane="bottomLeft" state="frozen"/>
      <selection pane="bottomLeft" activeCell="F10" sqref="F10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63.425781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3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6.25" customHeight="1" x14ac:dyDescent="0.25">
      <c r="A2" s="51" t="s">
        <v>52</v>
      </c>
      <c r="B2" s="41" t="s">
        <v>110</v>
      </c>
      <c r="C2" s="15" t="s">
        <v>111</v>
      </c>
      <c r="D2" s="42" t="s">
        <v>112</v>
      </c>
      <c r="E2" s="22">
        <v>45090</v>
      </c>
      <c r="F2" s="35">
        <v>4432241</v>
      </c>
      <c r="G2" s="44">
        <v>40223</v>
      </c>
      <c r="H2" s="15">
        <v>476827</v>
      </c>
      <c r="I2" s="5" t="s">
        <v>15</v>
      </c>
      <c r="J2" s="5" t="s">
        <v>12</v>
      </c>
      <c r="K2" s="2" t="s">
        <v>51</v>
      </c>
      <c r="L2" s="23"/>
    </row>
    <row r="3" spans="1:12" ht="26.25" customHeight="1" x14ac:dyDescent="0.25">
      <c r="A3" s="51" t="s">
        <v>53</v>
      </c>
      <c r="B3" s="41" t="s">
        <v>33</v>
      </c>
      <c r="C3" s="15" t="s">
        <v>34</v>
      </c>
      <c r="D3" s="42" t="s">
        <v>113</v>
      </c>
      <c r="E3" s="22">
        <v>45090</v>
      </c>
      <c r="F3" s="35">
        <v>9700000</v>
      </c>
      <c r="G3" s="44">
        <v>40423</v>
      </c>
      <c r="H3" s="15">
        <v>471814</v>
      </c>
      <c r="I3" s="5" t="s">
        <v>15</v>
      </c>
      <c r="J3" s="5" t="s">
        <v>13</v>
      </c>
      <c r="K3" s="2" t="s">
        <v>51</v>
      </c>
      <c r="L3" s="23"/>
    </row>
    <row r="4" spans="1:12" ht="26.25" customHeight="1" x14ac:dyDescent="0.25">
      <c r="A4" s="51" t="s">
        <v>54</v>
      </c>
      <c r="B4" s="41" t="s">
        <v>35</v>
      </c>
      <c r="C4" s="15" t="s">
        <v>36</v>
      </c>
      <c r="D4" s="42" t="s">
        <v>114</v>
      </c>
      <c r="E4" s="22">
        <v>45091</v>
      </c>
      <c r="F4" s="35">
        <v>29138397.710000001</v>
      </c>
      <c r="G4" s="44" t="s">
        <v>115</v>
      </c>
      <c r="H4" s="15">
        <v>471848</v>
      </c>
      <c r="I4" s="5" t="s">
        <v>15</v>
      </c>
      <c r="J4" s="5" t="s">
        <v>116</v>
      </c>
      <c r="K4" s="2" t="s">
        <v>51</v>
      </c>
      <c r="L4" s="23"/>
    </row>
    <row r="5" spans="1:12" ht="26.25" customHeight="1" x14ac:dyDescent="0.25">
      <c r="A5" s="51" t="s">
        <v>55</v>
      </c>
      <c r="B5" s="41" t="s">
        <v>117</v>
      </c>
      <c r="C5" s="15" t="s">
        <v>118</v>
      </c>
      <c r="D5" s="42" t="s">
        <v>119</v>
      </c>
      <c r="E5" s="22">
        <v>45091</v>
      </c>
      <c r="F5" s="35">
        <v>6044880</v>
      </c>
      <c r="G5" s="44">
        <v>41123</v>
      </c>
      <c r="H5" s="15">
        <v>471843</v>
      </c>
      <c r="I5" s="5" t="s">
        <v>15</v>
      </c>
      <c r="J5" s="60" t="s">
        <v>12</v>
      </c>
      <c r="K5" s="2" t="s">
        <v>51</v>
      </c>
      <c r="L5" s="23"/>
    </row>
    <row r="6" spans="1:12" ht="26.25" customHeight="1" x14ac:dyDescent="0.25">
      <c r="A6" s="51" t="s">
        <v>56</v>
      </c>
      <c r="B6" s="41" t="s">
        <v>120</v>
      </c>
      <c r="C6" s="15" t="s">
        <v>121</v>
      </c>
      <c r="D6" s="42" t="s">
        <v>122</v>
      </c>
      <c r="E6" s="22">
        <v>45091</v>
      </c>
      <c r="F6" s="35">
        <v>2496000</v>
      </c>
      <c r="G6" s="44">
        <v>41423</v>
      </c>
      <c r="H6" s="15">
        <v>483758</v>
      </c>
      <c r="I6" s="5" t="s">
        <v>15</v>
      </c>
      <c r="J6" s="5" t="s">
        <v>123</v>
      </c>
      <c r="K6" s="2" t="s">
        <v>51</v>
      </c>
      <c r="L6" s="23"/>
    </row>
    <row r="7" spans="1:12" ht="26.25" customHeight="1" x14ac:dyDescent="0.25">
      <c r="A7" s="51" t="s">
        <v>57</v>
      </c>
      <c r="B7" s="41" t="s">
        <v>124</v>
      </c>
      <c r="C7" s="15" t="s">
        <v>125</v>
      </c>
      <c r="D7" s="42" t="s">
        <v>126</v>
      </c>
      <c r="E7" s="22">
        <v>45092</v>
      </c>
      <c r="F7" s="35">
        <v>1740000</v>
      </c>
      <c r="G7" s="44">
        <v>42023</v>
      </c>
      <c r="H7" s="15">
        <v>483755</v>
      </c>
      <c r="I7" s="5" t="s">
        <v>15</v>
      </c>
      <c r="J7" s="5" t="s">
        <v>127</v>
      </c>
      <c r="K7" s="2" t="s">
        <v>51</v>
      </c>
      <c r="L7" s="23"/>
    </row>
    <row r="8" spans="1:12" ht="26.25" customHeight="1" x14ac:dyDescent="0.25">
      <c r="A8" s="51" t="s">
        <v>108</v>
      </c>
      <c r="B8" s="41" t="s">
        <v>35</v>
      </c>
      <c r="C8" s="15" t="s">
        <v>36</v>
      </c>
      <c r="D8" s="42" t="s">
        <v>128</v>
      </c>
      <c r="E8" s="22">
        <v>45105</v>
      </c>
      <c r="F8" s="35">
        <v>15836787.92</v>
      </c>
      <c r="G8" s="44">
        <v>46123</v>
      </c>
      <c r="H8" s="15">
        <v>471848</v>
      </c>
      <c r="I8" s="5" t="s">
        <v>15</v>
      </c>
      <c r="J8" s="5" t="s">
        <v>129</v>
      </c>
      <c r="K8" s="2" t="s">
        <v>51</v>
      </c>
      <c r="L8" s="23"/>
    </row>
    <row r="9" spans="1:12" ht="26.25" customHeight="1" x14ac:dyDescent="0.25">
      <c r="A9" s="51" t="s">
        <v>109</v>
      </c>
      <c r="B9" s="41" t="s">
        <v>130</v>
      </c>
      <c r="C9" s="15" t="s">
        <v>131</v>
      </c>
      <c r="D9" s="42" t="s">
        <v>132</v>
      </c>
      <c r="E9" s="22">
        <v>45107</v>
      </c>
      <c r="F9" s="35">
        <v>22357000</v>
      </c>
      <c r="G9" s="44">
        <v>46423</v>
      </c>
      <c r="H9" s="15">
        <v>483862</v>
      </c>
      <c r="I9" s="5" t="s">
        <v>15</v>
      </c>
      <c r="J9" s="5" t="s">
        <v>133</v>
      </c>
      <c r="K9" s="2" t="s">
        <v>51</v>
      </c>
      <c r="L9" s="23"/>
    </row>
    <row r="10" spans="1:12" ht="20.25" customHeight="1" thickBot="1" x14ac:dyDescent="0.3">
      <c r="F10" s="36">
        <f>SUM(F2:F9)</f>
        <v>91745306.629999995</v>
      </c>
      <c r="G10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25" sqref="D25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16.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F19" sqref="F1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44.2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D19" sqref="D1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5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thickBot="1" x14ac:dyDescent="0.3">
      <c r="F3" s="16">
        <f>SUM(F2:F2)</f>
        <v>0</v>
      </c>
      <c r="G3"/>
    </row>
    <row r="4" spans="1:12" ht="16.5" customHeight="1" x14ac:dyDescent="0.25"/>
    <row r="5" spans="1:12" ht="16.5" customHeight="1" x14ac:dyDescent="0.25"/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2023-07-04T20:35:24Z</dcterms:modified>
</cp:coreProperties>
</file>