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filterPrivacy="1" defaultThemeVersion="124226"/>
  <xr:revisionPtr revIDLastSave="0" documentId="13_ncr:1_{CFE5E124-85C6-4401-892C-8091A04D3E29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REC 10 ADQ BIENES Y SERVICIOS" sheetId="2" r:id="rId1"/>
    <sheet name="REC 16 ADQ BIENES Y SERVICI" sheetId="4" r:id="rId2"/>
    <sheet name="REC 16 BIESO" sheetId="1" r:id="rId3"/>
    <sheet name="REC 10 SERV PROFESIONALES" sheetId="3" r:id="rId4"/>
    <sheet name="REC 16 SERV PROFESIONALES " sheetId="5" r:id="rId5"/>
    <sheet name="REC RESERVA PRESUPUESTAL" sheetId="6" r:id="rId6"/>
  </sheets>
  <definedNames>
    <definedName name="_xlnm._FilterDatabase" localSheetId="0" hidden="1">'REC 10 ADQ BIENES Y SERVICIOS'!$A$1:$L$29</definedName>
    <definedName name="_xlnm._FilterDatabase" localSheetId="3" hidden="1">'REC 10 SERV PROFESIONALES'!$A$1:$L$1</definedName>
    <definedName name="_xlnm._FilterDatabase" localSheetId="1" hidden="1">'REC 16 ADQ BIENES Y SERVICI'!$A$1:$L$3</definedName>
    <definedName name="_xlnm._FilterDatabase" localSheetId="2" hidden="1">'REC 16 BIESO'!$A$1:$L$1</definedName>
    <definedName name="_xlnm._FilterDatabase" localSheetId="4" hidden="1">'REC 16 SERV PROFESIONALES '!$A$1:$L$3</definedName>
  </definedNames>
  <calcPr calcId="191029"/>
</workbook>
</file>

<file path=xl/calcChain.xml><?xml version="1.0" encoding="utf-8"?>
<calcChain xmlns="http://schemas.openxmlformats.org/spreadsheetml/2006/main">
  <c r="F6" i="1" l="1"/>
  <c r="F29" i="2" l="1"/>
  <c r="F3" i="4"/>
  <c r="F3" i="6"/>
  <c r="F3" i="5" l="1"/>
  <c r="F3" i="3" l="1"/>
</calcChain>
</file>

<file path=xl/sharedStrings.xml><?xml version="1.0" encoding="utf-8"?>
<sst xmlns="http://schemas.openxmlformats.org/spreadsheetml/2006/main" count="294" uniqueCount="134">
  <si>
    <t>TURNO</t>
  </si>
  <si>
    <t xml:space="preserve">PROVEEDOR </t>
  </si>
  <si>
    <t># FACTURA</t>
  </si>
  <si>
    <t># CONTRATO</t>
  </si>
  <si>
    <t>SISCO</t>
  </si>
  <si>
    <t>FECHA DE RECEPCIÓN</t>
  </si>
  <si>
    <t>VALOR</t>
  </si>
  <si>
    <t>NRO. RADICADO SIIF</t>
  </si>
  <si>
    <t>RECURSO</t>
  </si>
  <si>
    <t>MES</t>
  </si>
  <si>
    <t>UNIDAD</t>
  </si>
  <si>
    <t xml:space="preserve">OBSERVACIONES </t>
  </si>
  <si>
    <t>BIESO HOPAS</t>
  </si>
  <si>
    <t>BIESO CEVHO - CEVCI</t>
  </si>
  <si>
    <t>CSF</t>
  </si>
  <si>
    <t>SSF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</si>
  <si>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</si>
  <si>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</si>
  <si>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</si>
  <si>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</si>
  <si>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</si>
  <si>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</si>
  <si>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</si>
  <si>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</si>
  <si>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</si>
  <si>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</si>
  <si>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</si>
  <si>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</si>
  <si>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</si>
  <si>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</si>
  <si>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</si>
  <si>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</si>
  <si>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</si>
  <si>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</si>
  <si>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</si>
  <si>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</si>
  <si>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</si>
  <si>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</si>
  <si>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</si>
  <si>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</si>
  <si>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</si>
  <si>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</si>
  <si>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</si>
  <si>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MARZO</t>
  </si>
  <si>
    <t>006 BIESO</t>
  </si>
  <si>
    <t>007 BIESO</t>
  </si>
  <si>
    <t>008 BIESO</t>
  </si>
  <si>
    <t>009 BIESO</t>
  </si>
  <si>
    <t>12-7-10081-22</t>
  </si>
  <si>
    <t>UNIÓN TEMPORAL TECNI GAMA-AUTOS DE ANTIOQUIA</t>
  </si>
  <si>
    <t>UT-35  - UT-36</t>
  </si>
  <si>
    <t>MEVAL - REGION 6</t>
  </si>
  <si>
    <t>12-7-10082-22</t>
  </si>
  <si>
    <t>UNIÓN TEMPORAL SERVIMOTOS DE ANTIOQUIA</t>
  </si>
  <si>
    <t xml:space="preserve"> UTSM-25</t>
  </si>
  <si>
    <t>MEVAL</t>
  </si>
  <si>
    <t>Orden de Compra 98423</t>
  </si>
  <si>
    <t>DISTRACOM</t>
  </si>
  <si>
    <t>ECCO 150743 - ECCO152294 - NC ECCO155747 - ECCO150749 - ECCO152316</t>
  </si>
  <si>
    <t>12-7-10100-22</t>
  </si>
  <si>
    <t>EQUIPARO LTDA</t>
  </si>
  <si>
    <t>FE496</t>
  </si>
  <si>
    <t xml:space="preserve"> REGION</t>
  </si>
  <si>
    <t>12-7-10085-22</t>
  </si>
  <si>
    <t>FREDY MARTINEZ MERCADO</t>
  </si>
  <si>
    <t>FM 163</t>
  </si>
  <si>
    <t>DEANT</t>
  </si>
  <si>
    <t>12-8-10088-22</t>
  </si>
  <si>
    <t>SAN MIGUEL E.D.S. S.A.S.</t>
  </si>
  <si>
    <t xml:space="preserve"> FE4322 - NC 00000058</t>
  </si>
  <si>
    <t>FE-497</t>
  </si>
  <si>
    <t>12-8-10090-22</t>
  </si>
  <si>
    <t xml:space="preserve">ORIENTE PETROLERO S.A.S </t>
  </si>
  <si>
    <t>FE7535</t>
  </si>
  <si>
    <t>12-8-10099-22</t>
  </si>
  <si>
    <t>ESTACIONES DE SERVICIO LOS OSOS S.A.S.</t>
  </si>
  <si>
    <t>FEG39042</t>
  </si>
  <si>
    <t>12-8-10086-22</t>
  </si>
  <si>
    <t>LIBIA DEL CARMEN GARCIA MEJIA</t>
  </si>
  <si>
    <t>EDS-1446</t>
  </si>
  <si>
    <t>12-8-10087-22</t>
  </si>
  <si>
    <t>RAUL ALBERTO GOMEZ DUQUE</t>
  </si>
  <si>
    <t>FE7465 - NC223 - FE7466</t>
  </si>
  <si>
    <t>10/03//2023</t>
  </si>
  <si>
    <t>17723 - 17823</t>
  </si>
  <si>
    <t>12-8-10093-22</t>
  </si>
  <si>
    <t xml:space="preserve">GUILLERMO LEON GAVIRIA GONZALEZ Y/O EDS LA CRISTALINA  </t>
  </si>
  <si>
    <t>FEV575</t>
  </si>
  <si>
    <t>Orden de Compra 99006</t>
  </si>
  <si>
    <t>ASEAR SA ESP</t>
  </si>
  <si>
    <t>ASEA 7083 - ASEA 7112 - ASEA 7073  - ASEA 7074 - ASEA 7101</t>
  </si>
  <si>
    <t>MEVAL - ESCER - REGION 6 - DEANT DINCO</t>
  </si>
  <si>
    <t xml:space="preserve"> ASEA 7108</t>
  </si>
  <si>
    <t>12-8-10095-22</t>
  </si>
  <si>
    <t>HERLIMA S.A.S.</t>
  </si>
  <si>
    <t>TP-25487- TP-25486</t>
  </si>
  <si>
    <t xml:space="preserve">20323 - 20423 </t>
  </si>
  <si>
    <t>ECCO154948 - ECCO157544 - ECCO154889 -  ECCO157518 - ECCO154945 - ECCO157531</t>
  </si>
  <si>
    <t xml:space="preserve">ESCER -  MEVAL - REGION </t>
  </si>
  <si>
    <t>12-8-10094-22</t>
  </si>
  <si>
    <t>HUGO ALONSO MUÑETONES YARCE</t>
  </si>
  <si>
    <t>FE3148</t>
  </si>
  <si>
    <t>12-5-10102-22</t>
  </si>
  <si>
    <t>SERVICIOS POSTALES NACIONALES S.A.</t>
  </si>
  <si>
    <t>03-501649 - 03-501646 - 03-501648 - 03-501647</t>
  </si>
  <si>
    <t>MEVAL - DEANT - ESCER - REGION6</t>
  </si>
  <si>
    <t>Orden de Compra 99125</t>
  </si>
  <si>
    <t>LA PREVISORA S.A. COMPAÑIA DE SEGUROS</t>
  </si>
  <si>
    <t>MEVAL - DEANT</t>
  </si>
  <si>
    <t>70SO122027 - 70SO122028 - 70SO122029 - 70SO122030 - 70SO122031 - 70SO122032 - 70SO122033 - 70SO122034- 70SO122035 - 70SO122036 - 70SO122037 - 70SO122038 - 70SO122039 - 70SO122040 - 70SO122041 - 70SO122042 - 70SO122043 - 70SO122044 - 70SO122045 - 70SO122046 - 70SO122047 - 70SO122048 - 70SO122049 - 70SO122050 - 70SO122051 - 70SO122052 - 70SO122053 - 70SO122054 - 70SO122055 - 70SO122056 - 70SO122057 - 70SO122058 - 70SO122059 - 70SO122060 - 70SO122061 - 70SO122062 - 70SO122063 - 70SO122064 - 70SO122065 - 70SO122066 - 70SO122067 - 70SO122068 - 70SO122069 - 70SO122070 - 70SO122071 - 70SO122072 - 70SO122073 - 70SO122074 - 70SO122075 - 70SO122076 - 70SO122077 - 70SO122078 - 70SO122079 - 70SO122080 - 70SO122081 - 70SO122082 - 70SO122083 - 70SO122084 - 70SO122085 - 70SO122086 - 70SO122087 - 70SO122088 - 70SO122089 - 70SO122090 - 70SO122091 - 70SO122092 - 70SO122093 - 70SO122094 - 70SO122095 - 70SO122096 - 70SO122097 - 70SO122112 - 70SO122159 - 70SO122160 - 70SO122161 - 70SO122161 - 70SO122161 - 70SO122161 - 70SO122161 - 70SO122162 - 70SO122163 - 70SO122164 - 70SO122165 - 70SO122167 - 70SO122168 - 70SO122169 - 70SO122170 - 70SO122171 - 70SO122172 - 70SO122173 - 70SO122174 - 70SO122175 - 70SO122176 - 70SO122177 - 70SO122180 - 70SO122181 - 70SO122182 -70SO122183 -70SO122184 -70SO122185 -70SO122187 -70SO122188 -70SO122189 -70SO122190 -70SO122193 -70SO122194 -70SO122195 -70SO122196 -70SO122197 -70SO122199 -70SO122201 -70SO122202 -70SO122203 -70SO122204 -70SO122205 -70SO122213 -70SO122214 -70SO122215 - 70SO122216 - 70SO122217 - 70SO122218 -70SO122235 - 70SO122236 - 70SO122238 - 70SO122261 - 70SO122265 - 70SO122267 - 70SO122268 - 70SO122271 - 70SO122273 - 70SO122274 - 70SO122290 - 70SO122292 - 70SO122294 - 70SO122295 - 70SO122298 - 70SO122303 - 70SO122307 - 70SO122320 - 70SO122322 70SO122328 70SO122329 -70SO122331 - 70SO122332 -70SO122333 - 70SO122334 - 70SO122337 - 70SO122339 - 70SO122341 - 70SO122342 -70SO122343 -70SO122344 -70SO122345 -70SO122346 -70SO122363 -70SO122365 - 70SO122367 -70SO122371 -70SO122381 - 70SO122385 -70SO122466 -70SO122488 -70SO122496 -70SO122497 - 70SO122498 - 70SO122501 - 70SO122502 -  70SO122809 - 70SO122832 - 70SO122848 - 70SO122852 - 70SO122863 - 70SO122926 - 70SO122935 - 70SO122942 - 70SO122943 - 70SO122944 - 70SO122945 -70SO122949 -  70SO122952 - 70SO122953 - 770SO122954 - 70SO122955 -  70SO122959 - 70SO122961 - 70SO122962 - 70SO122968 - 70SO122970 - 70SO122971 - 70SO122972 - 70SO122974 - 70SO122975 - 70SO122987 - 70SO122989 - 70SO122990 - 70SO122991 - 70SO122995 - 70SO122998 - 70SO123001 - 70SO123002 - 70SO123009 - 70SO123016 - 70SO123018 - 70SO123022 - 70SO123024 - 70SO123025 - 70SO123028 - 70SO123046 - 70SO123048 - 70SO123049 - 70SO123052 - 70SO123055 - 70SO123059 - 70SO123060 - 70SO123061 - 70SO123064 - 70SO123065 - 70SO123067 - 70SO123069 - 70SO123070 - 70SO123071 - 70SO123072 - 70SO123073 - 70SO123074 - 70SO123075 - 70SO123076 - 70SO123077 - 70SO123096 - 70SO123458 - 70SO123461 - 70SO123462 -  70SO123464 - 70SO123465 - 70SO123466 - 70SO123467 - 70SO123469 - 70SO123470 -  70SO123471 - 70SO123472</t>
  </si>
  <si>
    <t>12-8-10092-22</t>
  </si>
  <si>
    <t>ARIOLFO ASDRUBAL GONZALES TORRES Y/O ESTACION DE SERVICIO EL OASIS</t>
  </si>
  <si>
    <t>PM6556- PM6557</t>
  </si>
  <si>
    <t>ECCO154882 -  ECCO157501</t>
  </si>
  <si>
    <t>FE498</t>
  </si>
  <si>
    <t>12-8-10089-22</t>
  </si>
  <si>
    <t>JORGE IVAN CASTAÑEDA GIRALDO</t>
  </si>
  <si>
    <t>12-8-10091-22</t>
  </si>
  <si>
    <t xml:space="preserve">CLAUDIA ELENA GUEVARA CASTRILLON Y/O EDS SOPETRAN </t>
  </si>
  <si>
    <t>EDSS849- EDSS850</t>
  </si>
  <si>
    <t xml:space="preserve">22323 - 22423 </t>
  </si>
  <si>
    <t>FE-499</t>
  </si>
  <si>
    <t>ESCER</t>
  </si>
  <si>
    <t>Orden de Compra 98434</t>
  </si>
  <si>
    <t>ECCO155279 - ECCO157568</t>
  </si>
  <si>
    <t>ECCO155294  - ECCO160408  - ECCO157584 - ECCO160409 - ECCO157741 - ECCO160739</t>
  </si>
  <si>
    <t>FM162 - FM164</t>
  </si>
  <si>
    <t>12-7-10097-22</t>
  </si>
  <si>
    <t>INDUSTRIAS ALIMENTICIAS ENRIPAN SAS</t>
  </si>
  <si>
    <t>FE2008</t>
  </si>
  <si>
    <t>12-1-10083-22</t>
  </si>
  <si>
    <t>SURAMERICANA DE ARRENDAMIENTOS S.A</t>
  </si>
  <si>
    <t>SURA967691</t>
  </si>
  <si>
    <t>ASEA 7075 - ASEA 7089 - ASEA 7071 -ASEA 7072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</si>
</sst>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&quot;$&quot;\ #,##0.00_);[Red]\(&quot;$&quot;\ #,##0.00\)"/>
    <numFmt numFmtId="169" formatCode="_(&quot;$&quot;\ * #,##0.00_);_(&quot;$&quot;\ * \(#,##0.00\);_(&quot;$&quot;\ * &quot;-&quot;??_);_(@_)"/>
    <numFmt numFmtId="170" formatCode="_(* #,##0.00_);_(* \(#,##0.00\);_(* &quot;-&quot;??_);_(@_)"/>
    <numFmt numFmtId="171" formatCode="#,##0\ &quot;$&quot;;\-#,##0\ &quot;$&quot;"/>
    <numFmt numFmtId="172" formatCode="&quot;$&quot;\ #,##0;&quot;$&quot;\ \-#,##0"/>
    <numFmt numFmtId="173" formatCode="_ &quot;$&quot;\ * #,##0_ ;_ &quot;$&quot;\ * \-#,##0_ ;_ &quot;$&quot;\ * &quot;-&quot;_ ;_ @_ "/>
    <numFmt numFmtId="174" formatCode="_ * #,##0_ ;_ * \-#,##0_ ;_ * &quot;-&quot;_ ;_ @_ "/>
    <numFmt numFmtId="175" formatCode="_ &quot;$&quot;\ * #,##0.00_ ;_ &quot;$&quot;\ * \-#,##0.00_ ;_ &quot;$&quot;\ * &quot;-&quot;??_ ;_ @_ "/>
    <numFmt numFmtId="176" formatCode="_ * #,##0.00_ ;_ * \-#,##0.00_ ;_ * &quot;-&quot;??_ ;_ @_ "/>
    <numFmt numFmtId="177" formatCode="_(* #,##0_);_(* \(#,##0\);_(* &quot;-&quot;_);_(@_)"/>
    <numFmt numFmtId="178" formatCode="&quot;$&quot;\ #,##0.00"/>
    <numFmt numFmtId="179" formatCode="_-* #,##0.00_-;\-* #,##0.00_-;_-* &quot;-&quot;_-;_-@_-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57">
    <xf numFmtId="0" fontId="0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3" fillId="0" borderId="0" applyNumberFormat="0" applyFill="0" applyBorder="0" applyAlignment="0" applyProtection="0"/>
    <xf numFmtId="0" fontId="2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  <xf numFmtId="0" fontId="4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6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1" fillId="2" borderId="1" xfId="1" applyFont="1" applyFill="1" applyBorder="1" applyAlignment="1">
      <alignment horizontal="center" vertical="center" wrapText="1"/>
    </xf>
    <xf numFmtId="43" fontId="0" fillId="0" borderId="0" xfId="1" applyFont="1"/>
    <xf numFmtId="0" fontId="0" fillId="0" borderId="1" xfId="0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78" fontId="0" fillId="0" borderId="0" xfId="1" applyNumberFormat="1" applyFont="1"/>
    <xf numFmtId="178" fontId="0" fillId="34" borderId="1" xfId="1" applyNumberFormat="1" applyFont="1" applyFill="1" applyBorder="1" applyAlignment="1">
      <alignment horizontal="center" vertical="center" wrapText="1"/>
    </xf>
    <xf numFmtId="0" fontId="0" fillId="0" borderId="1" xfId="1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79" fontId="0" fillId="0" borderId="0" xfId="148" applyNumberFormat="1" applyFont="1"/>
    <xf numFmtId="0" fontId="0" fillId="0" borderId="0" xfId="1" applyNumberFormat="1" applyFont="1"/>
    <xf numFmtId="0" fontId="19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78" fontId="21" fillId="0" borderId="12" xfId="1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0" fontId="19" fillId="0" borderId="1" xfId="1" applyNumberFormat="1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43" fontId="1" fillId="2" borderId="15" xfId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43" fontId="1" fillId="2" borderId="18" xfId="1" applyFont="1" applyFill="1" applyBorder="1" applyAlignment="1">
      <alignment horizontal="center" vertical="center" wrapText="1"/>
    </xf>
    <xf numFmtId="178" fontId="0" fillId="0" borderId="0" xfId="0" applyNumberFormat="1"/>
    <xf numFmtId="44" fontId="0" fillId="34" borderId="1" xfId="156" applyFont="1" applyFill="1" applyBorder="1" applyAlignment="1">
      <alignment horizontal="center" vertical="center" wrapText="1"/>
    </xf>
    <xf numFmtId="44" fontId="21" fillId="0" borderId="12" xfId="156" applyFont="1" applyFill="1" applyBorder="1" applyAlignment="1">
      <alignment horizontal="center" vertical="center"/>
    </xf>
    <xf numFmtId="44" fontId="0" fillId="0" borderId="0" xfId="156" applyFont="1"/>
    <xf numFmtId="44" fontId="1" fillId="2" borderId="17" xfId="1" applyNumberFormat="1" applyFont="1" applyFill="1" applyBorder="1" applyAlignment="1">
      <alignment horizontal="center" vertical="center" wrapText="1"/>
    </xf>
    <xf numFmtId="44" fontId="0" fillId="34" borderId="11" xfId="1" applyNumberFormat="1" applyFont="1" applyFill="1" applyBorder="1" applyAlignment="1">
      <alignment horizontal="center" vertical="center" wrapText="1"/>
    </xf>
    <xf numFmtId="44" fontId="21" fillId="0" borderId="12" xfId="1" applyNumberFormat="1" applyFont="1" applyFill="1" applyBorder="1" applyAlignment="1">
      <alignment horizontal="center" vertical="center"/>
    </xf>
    <xf numFmtId="44" fontId="0" fillId="0" borderId="0" xfId="1" applyNumberFormat="1" applyFont="1"/>
    <xf numFmtId="44" fontId="1" fillId="2" borderId="1" xfId="1" applyNumberFormat="1" applyFont="1" applyFill="1" applyBorder="1" applyAlignment="1">
      <alignment horizontal="center" vertical="center" wrapText="1"/>
    </xf>
    <xf numFmtId="44" fontId="19" fillId="34" borderId="1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0" fontId="19" fillId="0" borderId="11" xfId="0" applyFon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44" fontId="1" fillId="2" borderId="15" xfId="1" applyNumberFormat="1" applyFont="1" applyFill="1" applyBorder="1" applyAlignment="1">
      <alignment horizontal="center" vertical="center" wrapText="1"/>
    </xf>
    <xf numFmtId="0" fontId="0" fillId="0" borderId="11" xfId="1" applyNumberFormat="1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44" fontId="1" fillId="2" borderId="23" xfId="156" applyFont="1" applyFill="1" applyBorder="1" applyAlignment="1">
      <alignment horizontal="center" vertical="center" wrapText="1"/>
    </xf>
    <xf numFmtId="43" fontId="1" fillId="2" borderId="23" xfId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49" fontId="19" fillId="0" borderId="1" xfId="1" applyNumberFormat="1" applyFont="1" applyBorder="1" applyAlignment="1">
      <alignment horizontal="center" vertical="center" wrapText="1"/>
    </xf>
    <xf numFmtId="49" fontId="19" fillId="0" borderId="13" xfId="1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14" fontId="0" fillId="0" borderId="25" xfId="0" applyNumberFormat="1" applyBorder="1" applyAlignment="1">
      <alignment horizontal="center" vertical="center" wrapText="1"/>
    </xf>
    <xf numFmtId="44" fontId="0" fillId="34" borderId="25" xfId="156" applyFont="1" applyFill="1" applyBorder="1" applyAlignment="1">
      <alignment horizontal="center" vertical="center" wrapText="1"/>
    </xf>
    <xf numFmtId="0" fontId="0" fillId="0" borderId="25" xfId="1" applyNumberFormat="1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19" fillId="0" borderId="2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9" fontId="19" fillId="0" borderId="27" xfId="1" applyNumberFormat="1" applyFont="1" applyFill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157">
    <cellStyle name="20% - Énfasis1" xfId="115" builtinId="30" customBuiltin="1"/>
    <cellStyle name="20% - Énfasis2" xfId="119" builtinId="34" customBuiltin="1"/>
    <cellStyle name="20% - Énfasis3" xfId="123" builtinId="38" customBuiltin="1"/>
    <cellStyle name="20% - Énfasis4" xfId="127" builtinId="42" customBuiltin="1"/>
    <cellStyle name="20% - Énfasis5" xfId="131" builtinId="46" customBuiltin="1"/>
    <cellStyle name="20% - Énfasis6" xfId="135" builtinId="50" customBuiltin="1"/>
    <cellStyle name="40% - Énfasis1" xfId="116" builtinId="31" customBuiltin="1"/>
    <cellStyle name="40% - Énfasis2" xfId="120" builtinId="35" customBuiltin="1"/>
    <cellStyle name="40% - Énfasis3" xfId="124" builtinId="39" customBuiltin="1"/>
    <cellStyle name="40% - Énfasis4" xfId="128" builtinId="43" customBuiltin="1"/>
    <cellStyle name="40% - Énfasis5" xfId="132" builtinId="47" customBuiltin="1"/>
    <cellStyle name="40% - Énfasis6" xfId="136" builtinId="51" customBuiltin="1"/>
    <cellStyle name="60% - Énfasis1" xfId="117" builtinId="32" customBuiltin="1"/>
    <cellStyle name="60% - Énfasis2" xfId="121" builtinId="36" customBuiltin="1"/>
    <cellStyle name="60% - Énfasis3" xfId="125" builtinId="40" customBuiltin="1"/>
    <cellStyle name="60% - Énfasis4" xfId="129" builtinId="44" customBuiltin="1"/>
    <cellStyle name="60% - Énfasis5" xfId="133" builtinId="48" customBuiltin="1"/>
    <cellStyle name="60% - Énfasis6" xfId="137" builtinId="52" customBuiltin="1"/>
    <cellStyle name="Bueno" xfId="102" builtinId="26" customBuiltin="1"/>
    <cellStyle name="Cálculo" xfId="107" builtinId="22" customBuiltin="1"/>
    <cellStyle name="Celda de comprobación" xfId="109" builtinId="23" customBuiltin="1"/>
    <cellStyle name="Celda vinculada" xfId="108" builtinId="24" customBuiltin="1"/>
    <cellStyle name="Encabezado 1" xfId="98" builtinId="16" customBuiltin="1"/>
    <cellStyle name="Encabezado 4" xfId="101" builtinId="19" customBuiltin="1"/>
    <cellStyle name="Énfasis1" xfId="114" builtinId="29" customBuiltin="1"/>
    <cellStyle name="Énfasis2" xfId="118" builtinId="33" customBuiltin="1"/>
    <cellStyle name="Énfasis3" xfId="122" builtinId="37" customBuiltin="1"/>
    <cellStyle name="Énfasis4" xfId="126" builtinId="41" customBuiltin="1"/>
    <cellStyle name="Énfasis5" xfId="130" builtinId="45" customBuiltin="1"/>
    <cellStyle name="Énfasis6" xfId="134" builtinId="49" customBuiltin="1"/>
    <cellStyle name="Entrada" xfId="105" builtinId="20" customBuiltin="1"/>
    <cellStyle name="Incorrecto" xfId="103" builtinId="27" customBuiltin="1"/>
    <cellStyle name="Millares" xfId="1" builtinId="3"/>
    <cellStyle name="Millares [0]" xfId="148" builtinId="6"/>
    <cellStyle name="Millares [0] 10" xfId="3" xr:uid="{00000000-0005-0000-0000-000022000000}"/>
    <cellStyle name="Millares [0] 11" xfId="96" xr:uid="{00000000-0005-0000-0000-000023000000}"/>
    <cellStyle name="Millares [0] 11 2" xfId="145" xr:uid="{00000000-0005-0000-0000-000024000000}"/>
    <cellStyle name="Millares [0] 11 3" xfId="151" xr:uid="{00000000-0005-0000-0000-000025000000}"/>
    <cellStyle name="Millares [0] 12" xfId="141" xr:uid="{00000000-0005-0000-0000-000026000000}"/>
    <cellStyle name="Millares [0] 13" xfId="143" xr:uid="{00000000-0005-0000-0000-000027000000}"/>
    <cellStyle name="Millares [0] 14" xfId="146" xr:uid="{00000000-0005-0000-0000-000028000000}"/>
    <cellStyle name="Millares [0] 15" xfId="147" xr:uid="{00000000-0005-0000-0000-000029000000}"/>
    <cellStyle name="Millares [0] 16" xfId="152" xr:uid="{2BD88060-1441-4A1A-9E25-D61468935CF5}"/>
    <cellStyle name="Millares [0] 2" xfId="4" xr:uid="{00000000-0005-0000-0000-00002A000000}"/>
    <cellStyle name="Millares [0] 2 2" xfId="5" xr:uid="{00000000-0005-0000-0000-00002B000000}"/>
    <cellStyle name="Millares [0] 2 2 2" xfId="6" xr:uid="{00000000-0005-0000-0000-00002C000000}"/>
    <cellStyle name="Millares [0] 2 2 2 2" xfId="7" xr:uid="{00000000-0005-0000-0000-00002D000000}"/>
    <cellStyle name="Millares [0] 2 2 3" xfId="8" xr:uid="{00000000-0005-0000-0000-00002E000000}"/>
    <cellStyle name="Millares [0] 2 3" xfId="154" xr:uid="{1D6A711A-1FED-423F-A8E6-C0609932FA23}"/>
    <cellStyle name="Millares [0] 3" xfId="9" xr:uid="{00000000-0005-0000-0000-00002F000000}"/>
    <cellStyle name="Millares [0] 3 2" xfId="10" xr:uid="{00000000-0005-0000-0000-000030000000}"/>
    <cellStyle name="Millares [0] 4" xfId="11" xr:uid="{00000000-0005-0000-0000-000031000000}"/>
    <cellStyle name="Millares [0] 4 2" xfId="12" xr:uid="{00000000-0005-0000-0000-000032000000}"/>
    <cellStyle name="Millares [0] 5" xfId="13" xr:uid="{00000000-0005-0000-0000-000033000000}"/>
    <cellStyle name="Millares [0] 5 2" xfId="14" xr:uid="{00000000-0005-0000-0000-000034000000}"/>
    <cellStyle name="Millares [0] 6" xfId="15" xr:uid="{00000000-0005-0000-0000-000035000000}"/>
    <cellStyle name="Millares [0] 6 2" xfId="16" xr:uid="{00000000-0005-0000-0000-000036000000}"/>
    <cellStyle name="Millares [0] 7" xfId="17" xr:uid="{00000000-0005-0000-0000-000037000000}"/>
    <cellStyle name="Millares [0] 7 2" xfId="18" xr:uid="{00000000-0005-0000-0000-000038000000}"/>
    <cellStyle name="Millares [0] 8" xfId="19" xr:uid="{00000000-0005-0000-0000-000039000000}"/>
    <cellStyle name="Millares [0] 8 2" xfId="20" xr:uid="{00000000-0005-0000-0000-00003A000000}"/>
    <cellStyle name="Millares [0] 9" xfId="21" xr:uid="{00000000-0005-0000-0000-00003B000000}"/>
    <cellStyle name="Millares [0] 9 2" xfId="22" xr:uid="{00000000-0005-0000-0000-00003C000000}"/>
    <cellStyle name="Millares [0] 9 2 2" xfId="23" xr:uid="{00000000-0005-0000-0000-00003D000000}"/>
    <cellStyle name="Millares [0] 9 3" xfId="24" xr:uid="{00000000-0005-0000-0000-00003E000000}"/>
    <cellStyle name="Millares 10" xfId="25" xr:uid="{00000000-0005-0000-0000-00003F000000}"/>
    <cellStyle name="Millares 10 2" xfId="26" xr:uid="{00000000-0005-0000-0000-000040000000}"/>
    <cellStyle name="Millares 10 2 2" xfId="27" xr:uid="{00000000-0005-0000-0000-000041000000}"/>
    <cellStyle name="Millares 10 3" xfId="28" xr:uid="{00000000-0005-0000-0000-000042000000}"/>
    <cellStyle name="Millares 11" xfId="29" xr:uid="{00000000-0005-0000-0000-000043000000}"/>
    <cellStyle name="Millares 12" xfId="30" xr:uid="{00000000-0005-0000-0000-000044000000}"/>
    <cellStyle name="Millares 13" xfId="2" xr:uid="{00000000-0005-0000-0000-000045000000}"/>
    <cellStyle name="Millares 13 2" xfId="149" xr:uid="{00000000-0005-0000-0000-000046000000}"/>
    <cellStyle name="Millares 14" xfId="95" xr:uid="{00000000-0005-0000-0000-000047000000}"/>
    <cellStyle name="Millares 14 2" xfId="150" xr:uid="{00000000-0005-0000-0000-000048000000}"/>
    <cellStyle name="Millares 15" xfId="142" xr:uid="{00000000-0005-0000-0000-000049000000}"/>
    <cellStyle name="Millares 2" xfId="31" xr:uid="{00000000-0005-0000-0000-00004A000000}"/>
    <cellStyle name="Millares 2 2" xfId="32" xr:uid="{00000000-0005-0000-0000-00004B000000}"/>
    <cellStyle name="Millares 2 2 2" xfId="33" xr:uid="{00000000-0005-0000-0000-00004C000000}"/>
    <cellStyle name="Millares 2 2 2 2" xfId="34" xr:uid="{00000000-0005-0000-0000-00004D000000}"/>
    <cellStyle name="Millares 2 2 3" xfId="35" xr:uid="{00000000-0005-0000-0000-00004E000000}"/>
    <cellStyle name="Millares 2 3" xfId="36" xr:uid="{00000000-0005-0000-0000-00004F000000}"/>
    <cellStyle name="Millares 2 3 2" xfId="37" xr:uid="{00000000-0005-0000-0000-000050000000}"/>
    <cellStyle name="Millares 2 4" xfId="38" xr:uid="{00000000-0005-0000-0000-000051000000}"/>
    <cellStyle name="Millares 2 5" xfId="144" xr:uid="{00000000-0005-0000-0000-000052000000}"/>
    <cellStyle name="Millares 2 6" xfId="155" xr:uid="{68967DD0-551A-4D2A-B558-C1F23D0D30B5}"/>
    <cellStyle name="Millares 3" xfId="39" xr:uid="{00000000-0005-0000-0000-000053000000}"/>
    <cellStyle name="Millares 3 2" xfId="40" xr:uid="{00000000-0005-0000-0000-000054000000}"/>
    <cellStyle name="Millares 3 2 2" xfId="41" xr:uid="{00000000-0005-0000-0000-000055000000}"/>
    <cellStyle name="Millares 3 3" xfId="42" xr:uid="{00000000-0005-0000-0000-000056000000}"/>
    <cellStyle name="Millares 3 3 2" xfId="43" xr:uid="{00000000-0005-0000-0000-000057000000}"/>
    <cellStyle name="Millares 3 3 2 2" xfId="44" xr:uid="{00000000-0005-0000-0000-000058000000}"/>
    <cellStyle name="Millares 3 3 3" xfId="45" xr:uid="{00000000-0005-0000-0000-000059000000}"/>
    <cellStyle name="Millares 3 4" xfId="46" xr:uid="{00000000-0005-0000-0000-00005A000000}"/>
    <cellStyle name="Millares 3 5" xfId="153" xr:uid="{76A1C3F1-55F1-4263-B5B9-D89DCFCE3D1F}"/>
    <cellStyle name="Millares 4" xfId="47" xr:uid="{00000000-0005-0000-0000-00005B000000}"/>
    <cellStyle name="Millares 4 2" xfId="48" xr:uid="{00000000-0005-0000-0000-00005C000000}"/>
    <cellStyle name="Millares 5" xfId="49" xr:uid="{00000000-0005-0000-0000-00005D000000}"/>
    <cellStyle name="Millares 5 2" xfId="50" xr:uid="{00000000-0005-0000-0000-00005E000000}"/>
    <cellStyle name="Millares 6" xfId="51" xr:uid="{00000000-0005-0000-0000-00005F000000}"/>
    <cellStyle name="Millares 6 2" xfId="52" xr:uid="{00000000-0005-0000-0000-000060000000}"/>
    <cellStyle name="Millares 7" xfId="53" xr:uid="{00000000-0005-0000-0000-000061000000}"/>
    <cellStyle name="Millares 7 2" xfId="54" xr:uid="{00000000-0005-0000-0000-000062000000}"/>
    <cellStyle name="Millares 8" xfId="55" xr:uid="{00000000-0005-0000-0000-000063000000}"/>
    <cellStyle name="Millares 8 2" xfId="56" xr:uid="{00000000-0005-0000-0000-000064000000}"/>
    <cellStyle name="Millares 9" xfId="57" xr:uid="{00000000-0005-0000-0000-000065000000}"/>
    <cellStyle name="Millares 9 2" xfId="58" xr:uid="{00000000-0005-0000-0000-000066000000}"/>
    <cellStyle name="Millares 9 2 2" xfId="59" xr:uid="{00000000-0005-0000-0000-000067000000}"/>
    <cellStyle name="Millares 9 3" xfId="60" xr:uid="{00000000-0005-0000-0000-000068000000}"/>
    <cellStyle name="Moneda" xfId="156" builtinId="4"/>
    <cellStyle name="Moneda [0] 2" xfId="140" xr:uid="{00000000-0005-0000-0000-000069000000}"/>
    <cellStyle name="Moneda 2" xfId="61" xr:uid="{00000000-0005-0000-0000-00006A000000}"/>
    <cellStyle name="Moneda 2 2" xfId="62" xr:uid="{00000000-0005-0000-0000-00006B000000}"/>
    <cellStyle name="Moneda 3" xfId="63" xr:uid="{00000000-0005-0000-0000-00006C000000}"/>
    <cellStyle name="Moneda 3 2" xfId="64" xr:uid="{00000000-0005-0000-0000-00006D000000}"/>
    <cellStyle name="Moneda 3 2 2" xfId="65" xr:uid="{00000000-0005-0000-0000-00006E000000}"/>
    <cellStyle name="Moneda 3 3" xfId="66" xr:uid="{00000000-0005-0000-0000-00006F000000}"/>
    <cellStyle name="Moneda 4" xfId="67" xr:uid="{00000000-0005-0000-0000-000070000000}"/>
    <cellStyle name="Moneda 4 2" xfId="68" xr:uid="{00000000-0005-0000-0000-000071000000}"/>
    <cellStyle name="Moneda 5" xfId="69" xr:uid="{00000000-0005-0000-0000-000072000000}"/>
    <cellStyle name="Moneda 5 2" xfId="70" xr:uid="{00000000-0005-0000-0000-000073000000}"/>
    <cellStyle name="Moneda 6" xfId="71" xr:uid="{00000000-0005-0000-0000-000074000000}"/>
    <cellStyle name="Moneda 6 2" xfId="72" xr:uid="{00000000-0005-0000-0000-000075000000}"/>
    <cellStyle name="Moneda 7" xfId="73" xr:uid="{00000000-0005-0000-0000-000076000000}"/>
    <cellStyle name="Moneda 7 2" xfId="74" xr:uid="{00000000-0005-0000-0000-000077000000}"/>
    <cellStyle name="Moneda 8" xfId="75" xr:uid="{00000000-0005-0000-0000-000078000000}"/>
    <cellStyle name="Moneda 8 2" xfId="76" xr:uid="{00000000-0005-0000-0000-000079000000}"/>
    <cellStyle name="Moneda 9" xfId="139" xr:uid="{00000000-0005-0000-0000-00007A000000}"/>
    <cellStyle name="Neutral" xfId="104" builtinId="28" customBuiltin="1"/>
    <cellStyle name="Normal" xfId="0" builtinId="0"/>
    <cellStyle name="Normal 2" xfId="77" xr:uid="{00000000-0005-0000-0000-00007D000000}"/>
    <cellStyle name="Normal 2 10 2" xfId="138" xr:uid="{00000000-0005-0000-0000-00007E000000}"/>
    <cellStyle name="Normal 2 2" xfId="78" xr:uid="{00000000-0005-0000-0000-00007F000000}"/>
    <cellStyle name="Normal 2 2 2" xfId="79" xr:uid="{00000000-0005-0000-0000-000080000000}"/>
    <cellStyle name="Normal 2 3" xfId="80" xr:uid="{00000000-0005-0000-0000-000081000000}"/>
    <cellStyle name="Normal 2 3 2" xfId="81" xr:uid="{00000000-0005-0000-0000-000082000000}"/>
    <cellStyle name="Normal 2 4" xfId="82" xr:uid="{00000000-0005-0000-0000-000083000000}"/>
    <cellStyle name="Normal 2 77" xfId="83" xr:uid="{00000000-0005-0000-0000-000084000000}"/>
    <cellStyle name="Normal 3" xfId="84" xr:uid="{00000000-0005-0000-0000-000085000000}"/>
    <cellStyle name="Normal 3 2" xfId="85" xr:uid="{00000000-0005-0000-0000-000086000000}"/>
    <cellStyle name="Normal 3 2 2" xfId="86" xr:uid="{00000000-0005-0000-0000-000087000000}"/>
    <cellStyle name="Normal 3 3" xfId="87" xr:uid="{00000000-0005-0000-0000-000088000000}"/>
    <cellStyle name="Normal 4" xfId="88" xr:uid="{00000000-0005-0000-0000-000089000000}"/>
    <cellStyle name="Normal 6" xfId="89" xr:uid="{00000000-0005-0000-0000-00008A000000}"/>
    <cellStyle name="Normal 6 2" xfId="90" xr:uid="{00000000-0005-0000-0000-00008B000000}"/>
    <cellStyle name="Normal 9" xfId="91" xr:uid="{00000000-0005-0000-0000-00008C000000}"/>
    <cellStyle name="Normal 9 2" xfId="92" xr:uid="{00000000-0005-0000-0000-00008D000000}"/>
    <cellStyle name="Notas" xfId="111" builtinId="10" customBuiltin="1"/>
    <cellStyle name="Porcentual 2" xfId="93" xr:uid="{00000000-0005-0000-0000-00008F000000}"/>
    <cellStyle name="Porcentual 2 2" xfId="94" xr:uid="{00000000-0005-0000-0000-000090000000}"/>
    <cellStyle name="Salida" xfId="106" builtinId="21" customBuiltin="1"/>
    <cellStyle name="Texto de advertencia" xfId="110" builtinId="11" customBuiltin="1"/>
    <cellStyle name="Texto explicativo" xfId="112" builtinId="53" customBuiltin="1"/>
    <cellStyle name="Título" xfId="97" builtinId="15" customBuiltin="1"/>
    <cellStyle name="Título 2" xfId="99" builtinId="17" customBuiltin="1"/>
    <cellStyle name="Título 3" xfId="100" builtinId="18" customBuiltin="1"/>
    <cellStyle name="Total" xfId="113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L41"/>
  <sheetViews>
    <sheetView tabSelected="1" zoomScaleNormal="100" workbookViewId="0">
      <pane ySplit="1" topLeftCell="A23" activePane="bottomLeft" state="frozen"/>
      <selection pane="bottomLeft" activeCell="H21" sqref="H21"/>
    </sheetView>
  </sheetViews>
  <sheetFormatPr baseColWidth="10" defaultColWidth="8.85546875" defaultRowHeight="21.75" customHeight="1" x14ac:dyDescent="0.25"/>
  <cols>
    <col min="1" max="1" width="8.85546875" customWidth="1"/>
    <col min="2" max="2" width="24.7109375" customWidth="1"/>
    <col min="3" max="3" width="23.7109375" customWidth="1"/>
    <col min="4" max="4" width="45" customWidth="1"/>
    <col min="5" max="5" width="19.85546875" customWidth="1"/>
    <col min="6" max="6" width="19.5703125" style="33" customWidth="1"/>
    <col min="7" max="7" width="25.28515625" style="4" customWidth="1"/>
    <col min="8" max="8" width="11.85546875" customWidth="1"/>
    <col min="9" max="9" width="10.140625" customWidth="1"/>
    <col min="10" max="10" width="34.28515625" customWidth="1"/>
    <col min="11" max="11" width="12.5703125" customWidth="1"/>
    <col min="12" max="12" width="66.42578125" customWidth="1"/>
    <col min="13" max="17" width="11.5703125" customWidth="1"/>
    <col min="18" max="23" width="11.140625" customWidth="1"/>
  </cols>
  <sheetData>
    <row r="1" spans="1:12" ht="42" customHeight="1" x14ac:dyDescent="0.25">
      <c r="A1" s="45" t="s">
        <v>0</v>
      </c>
      <c r="B1" s="46" t="s">
        <v>3</v>
      </c>
      <c r="C1" s="46" t="s">
        <v>1</v>
      </c>
      <c r="D1" s="46" t="s">
        <v>2</v>
      </c>
      <c r="E1" s="46" t="s">
        <v>5</v>
      </c>
      <c r="F1" s="47" t="s">
        <v>6</v>
      </c>
      <c r="G1" s="48" t="s">
        <v>7</v>
      </c>
      <c r="H1" s="46" t="s">
        <v>4</v>
      </c>
      <c r="I1" s="46" t="s">
        <v>8</v>
      </c>
      <c r="J1" s="46" t="s">
        <v>10</v>
      </c>
      <c r="K1" s="46" t="s">
        <v>9</v>
      </c>
      <c r="L1" s="49" t="s">
        <v>11</v>
      </c>
    </row>
    <row r="2" spans="1:12" ht="21.75" customHeight="1" x14ac:dyDescent="0.25">
      <c r="A2" s="51" t="s">
        <v>16</v>
      </c>
      <c r="B2" s="17" t="s">
        <v>48</v>
      </c>
      <c r="C2" s="5" t="s">
        <v>49</v>
      </c>
      <c r="D2" s="5" t="s">
        <v>50</v>
      </c>
      <c r="E2" s="7">
        <v>44986</v>
      </c>
      <c r="F2" s="31">
        <v>84985105.730000004</v>
      </c>
      <c r="G2" s="6">
        <v>13823</v>
      </c>
      <c r="H2" s="5">
        <v>471809</v>
      </c>
      <c r="I2" s="5" t="s">
        <v>14</v>
      </c>
      <c r="J2" s="5" t="s">
        <v>51</v>
      </c>
      <c r="K2" s="2" t="s">
        <v>43</v>
      </c>
      <c r="L2" s="21"/>
    </row>
    <row r="3" spans="1:12" ht="21.75" customHeight="1" x14ac:dyDescent="0.25">
      <c r="A3" s="51" t="s">
        <v>17</v>
      </c>
      <c r="B3" s="17" t="s">
        <v>52</v>
      </c>
      <c r="C3" s="5" t="s">
        <v>53</v>
      </c>
      <c r="D3" s="5" t="s">
        <v>54</v>
      </c>
      <c r="E3" s="7">
        <v>44986</v>
      </c>
      <c r="F3" s="31">
        <v>23826127.199999999</v>
      </c>
      <c r="G3" s="6">
        <v>13923</v>
      </c>
      <c r="H3" s="5">
        <v>471804</v>
      </c>
      <c r="I3" s="5" t="s">
        <v>14</v>
      </c>
      <c r="J3" s="5" t="s">
        <v>55</v>
      </c>
      <c r="K3" s="2" t="s">
        <v>43</v>
      </c>
      <c r="L3" s="21"/>
    </row>
    <row r="4" spans="1:12" ht="26.25" customHeight="1" x14ac:dyDescent="0.25">
      <c r="A4" s="51" t="s">
        <v>18</v>
      </c>
      <c r="B4" s="17" t="s">
        <v>56</v>
      </c>
      <c r="C4" s="5" t="s">
        <v>57</v>
      </c>
      <c r="D4" s="5" t="s">
        <v>58</v>
      </c>
      <c r="E4" s="7">
        <v>44990</v>
      </c>
      <c r="F4" s="31">
        <v>53065575.049999997</v>
      </c>
      <c r="G4" s="6">
        <v>15023</v>
      </c>
      <c r="H4" s="5">
        <v>475494</v>
      </c>
      <c r="I4" s="5" t="s">
        <v>14</v>
      </c>
      <c r="J4" s="5" t="s">
        <v>51</v>
      </c>
      <c r="K4" s="2" t="s">
        <v>43</v>
      </c>
      <c r="L4" s="21"/>
    </row>
    <row r="5" spans="1:12" ht="21.75" customHeight="1" x14ac:dyDescent="0.25">
      <c r="A5" s="51" t="s">
        <v>19</v>
      </c>
      <c r="B5" s="17" t="s">
        <v>59</v>
      </c>
      <c r="C5" s="5" t="s">
        <v>60</v>
      </c>
      <c r="D5" s="5" t="s">
        <v>61</v>
      </c>
      <c r="E5" s="7">
        <v>44990</v>
      </c>
      <c r="F5" s="31">
        <v>3421990</v>
      </c>
      <c r="G5" s="6">
        <v>15123</v>
      </c>
      <c r="H5" s="5">
        <v>471794</v>
      </c>
      <c r="I5" s="5" t="s">
        <v>14</v>
      </c>
      <c r="J5" s="5" t="s">
        <v>62</v>
      </c>
      <c r="K5" s="2" t="s">
        <v>43</v>
      </c>
      <c r="L5" s="21"/>
    </row>
    <row r="6" spans="1:12" ht="21.75" customHeight="1" x14ac:dyDescent="0.25">
      <c r="A6" s="51" t="s">
        <v>20</v>
      </c>
      <c r="B6" s="17" t="s">
        <v>63</v>
      </c>
      <c r="C6" s="5" t="s">
        <v>64</v>
      </c>
      <c r="D6" s="5" t="s">
        <v>65</v>
      </c>
      <c r="E6" s="7">
        <v>44990</v>
      </c>
      <c r="F6" s="31">
        <v>3700000</v>
      </c>
      <c r="G6" s="6">
        <v>15323</v>
      </c>
      <c r="H6" s="5">
        <v>471814</v>
      </c>
      <c r="I6" s="5" t="s">
        <v>14</v>
      </c>
      <c r="J6" s="5" t="s">
        <v>66</v>
      </c>
      <c r="K6" s="2" t="s">
        <v>43</v>
      </c>
      <c r="L6" s="21"/>
    </row>
    <row r="7" spans="1:12" ht="21.75" customHeight="1" x14ac:dyDescent="0.25">
      <c r="A7" s="51" t="s">
        <v>21</v>
      </c>
      <c r="B7" s="17" t="s">
        <v>67</v>
      </c>
      <c r="C7" s="5" t="s">
        <v>68</v>
      </c>
      <c r="D7" s="5" t="s">
        <v>69</v>
      </c>
      <c r="E7" s="7">
        <v>44990</v>
      </c>
      <c r="F7" s="31">
        <v>10206532.33</v>
      </c>
      <c r="G7" s="6">
        <v>15423</v>
      </c>
      <c r="H7" s="5">
        <v>475904</v>
      </c>
      <c r="I7" s="5" t="s">
        <v>14</v>
      </c>
      <c r="J7" s="5" t="s">
        <v>66</v>
      </c>
      <c r="K7" s="2" t="s">
        <v>43</v>
      </c>
      <c r="L7" s="21"/>
    </row>
    <row r="8" spans="1:12" ht="21.75" customHeight="1" x14ac:dyDescent="0.25">
      <c r="A8" s="51" t="s">
        <v>22</v>
      </c>
      <c r="B8" s="17" t="s">
        <v>59</v>
      </c>
      <c r="C8" s="5" t="s">
        <v>60</v>
      </c>
      <c r="D8" s="5" t="s">
        <v>70</v>
      </c>
      <c r="E8" s="7">
        <v>44993</v>
      </c>
      <c r="F8" s="31">
        <v>27828337</v>
      </c>
      <c r="G8" s="6">
        <v>17223</v>
      </c>
      <c r="H8" s="5">
        <v>471794</v>
      </c>
      <c r="I8" s="5" t="s">
        <v>14</v>
      </c>
      <c r="J8" s="5" t="s">
        <v>55</v>
      </c>
      <c r="K8" s="2" t="s">
        <v>43</v>
      </c>
      <c r="L8" s="21"/>
    </row>
    <row r="9" spans="1:12" ht="21.75" customHeight="1" x14ac:dyDescent="0.25">
      <c r="A9" s="51" t="s">
        <v>23</v>
      </c>
      <c r="B9" s="17" t="s">
        <v>71</v>
      </c>
      <c r="C9" s="5" t="s">
        <v>72</v>
      </c>
      <c r="D9" s="5" t="s">
        <v>73</v>
      </c>
      <c r="E9" s="7">
        <v>44995</v>
      </c>
      <c r="F9" s="31">
        <v>13906263</v>
      </c>
      <c r="G9" s="6">
        <v>17423</v>
      </c>
      <c r="H9" s="5">
        <v>475902</v>
      </c>
      <c r="I9" s="5" t="s">
        <v>14</v>
      </c>
      <c r="J9" s="5" t="s">
        <v>66</v>
      </c>
      <c r="K9" s="2" t="s">
        <v>43</v>
      </c>
      <c r="L9" s="21"/>
    </row>
    <row r="10" spans="1:12" ht="21.75" customHeight="1" x14ac:dyDescent="0.25">
      <c r="A10" s="51" t="s">
        <v>24</v>
      </c>
      <c r="B10" s="17" t="s">
        <v>74</v>
      </c>
      <c r="C10" s="5" t="s">
        <v>75</v>
      </c>
      <c r="D10" s="5" t="s">
        <v>76</v>
      </c>
      <c r="E10" s="7">
        <v>44995</v>
      </c>
      <c r="F10" s="31">
        <v>5104073</v>
      </c>
      <c r="G10" s="6">
        <v>17523</v>
      </c>
      <c r="H10" s="5">
        <v>475836</v>
      </c>
      <c r="I10" s="5" t="s">
        <v>14</v>
      </c>
      <c r="J10" s="5" t="s">
        <v>66</v>
      </c>
      <c r="K10" s="2" t="s">
        <v>43</v>
      </c>
      <c r="L10" s="21"/>
    </row>
    <row r="11" spans="1:12" ht="21.75" customHeight="1" x14ac:dyDescent="0.25">
      <c r="A11" s="51" t="s">
        <v>25</v>
      </c>
      <c r="B11" s="17" t="s">
        <v>77</v>
      </c>
      <c r="C11" s="5" t="s">
        <v>78</v>
      </c>
      <c r="D11" s="5" t="s">
        <v>79</v>
      </c>
      <c r="E11" s="7">
        <v>44995</v>
      </c>
      <c r="F11" s="31">
        <v>8051625.5</v>
      </c>
      <c r="G11" s="6">
        <v>17623</v>
      </c>
      <c r="H11" s="5">
        <v>478043</v>
      </c>
      <c r="I11" s="5" t="s">
        <v>14</v>
      </c>
      <c r="J11" s="5" t="s">
        <v>66</v>
      </c>
      <c r="K11" s="2" t="s">
        <v>43</v>
      </c>
      <c r="L11" s="21"/>
    </row>
    <row r="12" spans="1:12" ht="21.75" customHeight="1" x14ac:dyDescent="0.25">
      <c r="A12" s="51" t="s">
        <v>26</v>
      </c>
      <c r="B12" s="17" t="s">
        <v>80</v>
      </c>
      <c r="C12" s="5" t="s">
        <v>81</v>
      </c>
      <c r="D12" s="5" t="s">
        <v>82</v>
      </c>
      <c r="E12" s="7" t="s">
        <v>83</v>
      </c>
      <c r="F12" s="31">
        <v>13212173.550000001</v>
      </c>
      <c r="G12" s="6" t="s">
        <v>84</v>
      </c>
      <c r="H12" s="5">
        <v>475901</v>
      </c>
      <c r="I12" s="5" t="s">
        <v>14</v>
      </c>
      <c r="J12" s="5" t="s">
        <v>66</v>
      </c>
      <c r="K12" s="2" t="s">
        <v>43</v>
      </c>
      <c r="L12" s="21"/>
    </row>
    <row r="13" spans="1:12" ht="21.75" customHeight="1" x14ac:dyDescent="0.25">
      <c r="A13" s="51" t="s">
        <v>27</v>
      </c>
      <c r="B13" s="17" t="s">
        <v>85</v>
      </c>
      <c r="C13" s="5" t="s">
        <v>86</v>
      </c>
      <c r="D13" s="5" t="s">
        <v>87</v>
      </c>
      <c r="E13" s="7">
        <v>44995</v>
      </c>
      <c r="F13" s="31">
        <v>5340605</v>
      </c>
      <c r="G13" s="6">
        <v>17923</v>
      </c>
      <c r="H13" s="5">
        <v>475778</v>
      </c>
      <c r="I13" s="5" t="s">
        <v>14</v>
      </c>
      <c r="J13" s="5" t="s">
        <v>66</v>
      </c>
      <c r="K13" s="2" t="s">
        <v>43</v>
      </c>
      <c r="L13" s="21"/>
    </row>
    <row r="14" spans="1:12" ht="30" customHeight="1" x14ac:dyDescent="0.25">
      <c r="A14" s="51" t="s">
        <v>28</v>
      </c>
      <c r="B14" s="17" t="s">
        <v>88</v>
      </c>
      <c r="C14" s="5" t="s">
        <v>89</v>
      </c>
      <c r="D14" s="5" t="s">
        <v>90</v>
      </c>
      <c r="E14" s="7">
        <v>44995</v>
      </c>
      <c r="F14" s="31">
        <v>66227628.329999998</v>
      </c>
      <c r="G14" s="6">
        <v>18023</v>
      </c>
      <c r="H14" s="5">
        <v>471848</v>
      </c>
      <c r="I14" s="5" t="s">
        <v>14</v>
      </c>
      <c r="J14" s="5" t="s">
        <v>91</v>
      </c>
      <c r="K14" s="2" t="s">
        <v>43</v>
      </c>
      <c r="L14" s="21"/>
    </row>
    <row r="15" spans="1:12" ht="21.75" customHeight="1" x14ac:dyDescent="0.25">
      <c r="A15" s="51" t="s">
        <v>29</v>
      </c>
      <c r="B15" s="17" t="s">
        <v>88</v>
      </c>
      <c r="C15" s="5" t="s">
        <v>89</v>
      </c>
      <c r="D15" s="5" t="s">
        <v>92</v>
      </c>
      <c r="E15" s="7">
        <v>44998</v>
      </c>
      <c r="F15" s="31">
        <v>20104594.82</v>
      </c>
      <c r="G15" s="6">
        <v>19723</v>
      </c>
      <c r="H15" s="5">
        <v>471848</v>
      </c>
      <c r="I15" s="5" t="s">
        <v>14</v>
      </c>
      <c r="J15" s="5" t="s">
        <v>66</v>
      </c>
      <c r="K15" s="2" t="s">
        <v>43</v>
      </c>
      <c r="L15" s="21"/>
    </row>
    <row r="16" spans="1:12" ht="21.75" customHeight="1" x14ac:dyDescent="0.25">
      <c r="A16" s="51" t="s">
        <v>30</v>
      </c>
      <c r="B16" s="17" t="s">
        <v>93</v>
      </c>
      <c r="C16" s="5" t="s">
        <v>94</v>
      </c>
      <c r="D16" s="5" t="s">
        <v>95</v>
      </c>
      <c r="E16" s="7">
        <v>44999</v>
      </c>
      <c r="F16" s="31">
        <v>20801328</v>
      </c>
      <c r="G16" s="6" t="s">
        <v>96</v>
      </c>
      <c r="H16" s="5">
        <v>475906</v>
      </c>
      <c r="I16" s="5" t="s">
        <v>14</v>
      </c>
      <c r="J16" s="5" t="s">
        <v>66</v>
      </c>
      <c r="K16" s="2" t="s">
        <v>43</v>
      </c>
      <c r="L16" s="21"/>
    </row>
    <row r="17" spans="1:12" ht="21.75" customHeight="1" x14ac:dyDescent="0.25">
      <c r="A17" s="51" t="s">
        <v>31</v>
      </c>
      <c r="B17" s="17" t="s">
        <v>56</v>
      </c>
      <c r="C17" s="5" t="s">
        <v>57</v>
      </c>
      <c r="D17" s="5" t="s">
        <v>97</v>
      </c>
      <c r="E17" s="7">
        <v>44999</v>
      </c>
      <c r="F17" s="31">
        <v>47174436.100000001</v>
      </c>
      <c r="G17" s="6">
        <v>20523</v>
      </c>
      <c r="H17" s="5">
        <v>475494</v>
      </c>
      <c r="I17" s="5" t="s">
        <v>14</v>
      </c>
      <c r="J17" s="5" t="s">
        <v>98</v>
      </c>
      <c r="K17" s="2" t="s">
        <v>43</v>
      </c>
      <c r="L17" s="21"/>
    </row>
    <row r="18" spans="1:12" ht="21.75" customHeight="1" x14ac:dyDescent="0.25">
      <c r="A18" s="51" t="s">
        <v>32</v>
      </c>
      <c r="B18" s="17" t="s">
        <v>99</v>
      </c>
      <c r="C18" s="5" t="s">
        <v>100</v>
      </c>
      <c r="D18" s="5" t="s">
        <v>101</v>
      </c>
      <c r="E18" s="7">
        <v>44999</v>
      </c>
      <c r="F18" s="31">
        <v>7811700</v>
      </c>
      <c r="G18" s="6">
        <v>20623</v>
      </c>
      <c r="H18" s="5">
        <v>475908</v>
      </c>
      <c r="I18" s="5" t="s">
        <v>14</v>
      </c>
      <c r="J18" s="5" t="s">
        <v>66</v>
      </c>
      <c r="K18" s="2" t="s">
        <v>43</v>
      </c>
      <c r="L18" s="21"/>
    </row>
    <row r="19" spans="1:12" ht="21.75" customHeight="1" x14ac:dyDescent="0.25">
      <c r="A19" s="51" t="s">
        <v>33</v>
      </c>
      <c r="B19" s="17" t="s">
        <v>102</v>
      </c>
      <c r="C19" s="5" t="s">
        <v>103</v>
      </c>
      <c r="D19" s="5" t="s">
        <v>104</v>
      </c>
      <c r="E19" s="7">
        <v>44999</v>
      </c>
      <c r="F19" s="31">
        <v>2436300</v>
      </c>
      <c r="G19" s="6">
        <v>20723</v>
      </c>
      <c r="H19" s="5">
        <v>471795</v>
      </c>
      <c r="I19" s="5" t="s">
        <v>14</v>
      </c>
      <c r="J19" s="5" t="s">
        <v>105</v>
      </c>
      <c r="K19" s="2" t="s">
        <v>43</v>
      </c>
      <c r="L19" s="21"/>
    </row>
    <row r="20" spans="1:12" ht="409.5" customHeight="1" x14ac:dyDescent="0.25">
      <c r="A20" s="51" t="s">
        <v>34</v>
      </c>
      <c r="B20" s="17" t="s">
        <v>106</v>
      </c>
      <c r="C20" s="5" t="s">
        <v>107</v>
      </c>
      <c r="D20" s="5" t="s">
        <v>109</v>
      </c>
      <c r="E20" s="7">
        <v>45002</v>
      </c>
      <c r="F20" s="31">
        <v>172469054</v>
      </c>
      <c r="G20" s="6">
        <v>20823</v>
      </c>
      <c r="H20" s="5">
        <v>476725</v>
      </c>
      <c r="I20" s="5" t="s">
        <v>14</v>
      </c>
      <c r="J20" s="5" t="s">
        <v>108</v>
      </c>
      <c r="K20" s="2" t="s">
        <v>43</v>
      </c>
      <c r="L20" s="21"/>
    </row>
    <row r="21" spans="1:12" ht="21.75" customHeight="1" x14ac:dyDescent="0.25">
      <c r="A21" s="51" t="s">
        <v>35</v>
      </c>
      <c r="B21" s="17" t="s">
        <v>110</v>
      </c>
      <c r="C21" s="5" t="s">
        <v>111</v>
      </c>
      <c r="D21" s="5" t="s">
        <v>112</v>
      </c>
      <c r="E21" s="7">
        <v>45007</v>
      </c>
      <c r="F21" s="31">
        <v>5913722</v>
      </c>
      <c r="G21" s="6">
        <v>21923</v>
      </c>
      <c r="H21" s="5">
        <v>475777</v>
      </c>
      <c r="I21" s="5" t="s">
        <v>14</v>
      </c>
      <c r="J21" s="5" t="s">
        <v>66</v>
      </c>
      <c r="K21" s="2" t="s">
        <v>43</v>
      </c>
      <c r="L21" s="21"/>
    </row>
    <row r="22" spans="1:12" ht="21.75" customHeight="1" x14ac:dyDescent="0.25">
      <c r="A22" s="51" t="s">
        <v>36</v>
      </c>
      <c r="B22" s="17" t="s">
        <v>56</v>
      </c>
      <c r="C22" s="5" t="s">
        <v>57</v>
      </c>
      <c r="D22" s="5" t="s">
        <v>113</v>
      </c>
      <c r="E22" s="7">
        <v>45007</v>
      </c>
      <c r="F22" s="31">
        <v>68627071.170000002</v>
      </c>
      <c r="G22" s="6">
        <v>22023</v>
      </c>
      <c r="H22" s="5">
        <v>475494</v>
      </c>
      <c r="I22" s="5" t="s">
        <v>14</v>
      </c>
      <c r="J22" s="5" t="s">
        <v>66</v>
      </c>
      <c r="K22" s="2" t="s">
        <v>43</v>
      </c>
      <c r="L22" s="21"/>
    </row>
    <row r="23" spans="1:12" ht="21.75" customHeight="1" x14ac:dyDescent="0.25">
      <c r="A23" s="51" t="s">
        <v>37</v>
      </c>
      <c r="B23" s="17" t="s">
        <v>59</v>
      </c>
      <c r="C23" s="5" t="s">
        <v>60</v>
      </c>
      <c r="D23" s="5" t="s">
        <v>114</v>
      </c>
      <c r="E23" s="7">
        <v>45007</v>
      </c>
      <c r="F23" s="31">
        <v>17000000</v>
      </c>
      <c r="G23" s="6">
        <v>22123</v>
      </c>
      <c r="H23" s="5">
        <v>471794</v>
      </c>
      <c r="I23" s="5" t="s">
        <v>14</v>
      </c>
      <c r="J23" s="5" t="s">
        <v>66</v>
      </c>
      <c r="K23" s="2" t="s">
        <v>43</v>
      </c>
      <c r="L23" s="21"/>
    </row>
    <row r="24" spans="1:12" ht="21.75" customHeight="1" x14ac:dyDescent="0.25">
      <c r="A24" s="51" t="s">
        <v>38</v>
      </c>
      <c r="B24" s="17" t="s">
        <v>115</v>
      </c>
      <c r="C24" s="5" t="s">
        <v>116</v>
      </c>
      <c r="D24" s="5">
        <v>201789</v>
      </c>
      <c r="E24" s="7">
        <v>45007</v>
      </c>
      <c r="F24" s="31">
        <v>6686062</v>
      </c>
      <c r="G24" s="6">
        <v>22223</v>
      </c>
      <c r="H24" s="5">
        <v>475905</v>
      </c>
      <c r="I24" s="5" t="s">
        <v>14</v>
      </c>
      <c r="J24" s="5" t="s">
        <v>66</v>
      </c>
      <c r="K24" s="2" t="s">
        <v>43</v>
      </c>
      <c r="L24" s="21"/>
    </row>
    <row r="25" spans="1:12" ht="21.75" customHeight="1" x14ac:dyDescent="0.25">
      <c r="A25" s="51" t="s">
        <v>39</v>
      </c>
      <c r="B25" s="17" t="s">
        <v>117</v>
      </c>
      <c r="C25" s="5" t="s">
        <v>118</v>
      </c>
      <c r="D25" s="14" t="s">
        <v>119</v>
      </c>
      <c r="E25" s="7">
        <v>45007</v>
      </c>
      <c r="F25" s="31">
        <v>10364083.5</v>
      </c>
      <c r="G25" s="6" t="s">
        <v>120</v>
      </c>
      <c r="H25" s="5">
        <v>475907</v>
      </c>
      <c r="I25" s="5" t="s">
        <v>14</v>
      </c>
      <c r="J25" s="5" t="s">
        <v>66</v>
      </c>
      <c r="K25" s="2" t="s">
        <v>43</v>
      </c>
      <c r="L25" s="21"/>
    </row>
    <row r="26" spans="1:12" ht="21.75" customHeight="1" x14ac:dyDescent="0.25">
      <c r="A26" s="51" t="s">
        <v>40</v>
      </c>
      <c r="B26" s="17" t="s">
        <v>59</v>
      </c>
      <c r="C26" s="5" t="s">
        <v>60</v>
      </c>
      <c r="D26" s="5" t="s">
        <v>121</v>
      </c>
      <c r="E26" s="7">
        <v>45013</v>
      </c>
      <c r="F26" s="31">
        <v>3454700</v>
      </c>
      <c r="G26" s="6">
        <v>24523</v>
      </c>
      <c r="H26" s="5">
        <v>471794</v>
      </c>
      <c r="I26" s="5" t="s">
        <v>14</v>
      </c>
      <c r="J26" s="5" t="s">
        <v>122</v>
      </c>
      <c r="K26" s="2" t="s">
        <v>43</v>
      </c>
      <c r="L26" s="21"/>
    </row>
    <row r="27" spans="1:12" ht="21.75" customHeight="1" x14ac:dyDescent="0.25">
      <c r="A27" s="51" t="s">
        <v>41</v>
      </c>
      <c r="B27" s="17" t="s">
        <v>123</v>
      </c>
      <c r="C27" s="5" t="s">
        <v>57</v>
      </c>
      <c r="D27" s="5" t="s">
        <v>124</v>
      </c>
      <c r="E27" s="7">
        <v>45014</v>
      </c>
      <c r="F27" s="31">
        <v>19730055.079999998</v>
      </c>
      <c r="G27" s="6">
        <v>24623</v>
      </c>
      <c r="H27" s="5">
        <v>475909</v>
      </c>
      <c r="I27" s="5" t="s">
        <v>14</v>
      </c>
      <c r="J27" s="5" t="s">
        <v>66</v>
      </c>
      <c r="K27" s="2" t="s">
        <v>43</v>
      </c>
      <c r="L27" s="21"/>
    </row>
    <row r="28" spans="1:12" ht="21.75" customHeight="1" x14ac:dyDescent="0.25">
      <c r="A28" s="51" t="s">
        <v>42</v>
      </c>
      <c r="B28" s="17" t="s">
        <v>123</v>
      </c>
      <c r="C28" s="5" t="s">
        <v>57</v>
      </c>
      <c r="D28" s="5" t="s">
        <v>125</v>
      </c>
      <c r="E28" s="7">
        <v>45015</v>
      </c>
      <c r="F28" s="31">
        <v>22714884.539999999</v>
      </c>
      <c r="G28" s="6">
        <v>24823</v>
      </c>
      <c r="H28" s="5">
        <v>475909</v>
      </c>
      <c r="I28" s="5" t="s">
        <v>14</v>
      </c>
      <c r="J28" s="5" t="s">
        <v>66</v>
      </c>
      <c r="K28" s="2" t="s">
        <v>43</v>
      </c>
      <c r="L28" s="21"/>
    </row>
    <row r="29" spans="1:12" ht="21.75" customHeight="1" thickBot="1" x14ac:dyDescent="0.3">
      <c r="F29" s="32">
        <f>SUM(F2:F28)</f>
        <v>744164026.9000001</v>
      </c>
      <c r="G29"/>
    </row>
    <row r="31" spans="1:12" ht="21.75" customHeight="1" x14ac:dyDescent="0.25">
      <c r="E31" s="30"/>
    </row>
    <row r="33" spans="3:5" ht="21.75" customHeight="1" x14ac:dyDescent="0.25">
      <c r="C33" s="40"/>
      <c r="E33" s="30"/>
    </row>
    <row r="39" spans="3:5" ht="21.75" customHeight="1" x14ac:dyDescent="0.25">
      <c r="E39" s="12"/>
    </row>
    <row r="40" spans="3:5" ht="21.75" customHeight="1" x14ac:dyDescent="0.25">
      <c r="E40" s="12"/>
    </row>
    <row r="41" spans="3:5" ht="21.75" customHeight="1" x14ac:dyDescent="0.25">
      <c r="E41" s="12"/>
    </row>
  </sheetData>
  <phoneticPr fontId="20" type="noConversion"/>
  <pageMargins left="0.7" right="0.7" top="0.75" bottom="0.75" header="0.3" footer="0.3"/>
  <pageSetup scale="70" orientation="landscape" r:id="rId1"/>
  <ignoredErrors>
    <ignoredError sqref="A2:A2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639DC-A5D1-4BF2-AC73-852CBF693A2B}">
  <sheetPr>
    <tabColor theme="0" tint="-0.499984740745262"/>
  </sheetPr>
  <dimension ref="A1:L45"/>
  <sheetViews>
    <sheetView zoomScaleNormal="100" workbookViewId="0">
      <pane ySplit="1" topLeftCell="A2" activePane="bottomLeft" state="frozen"/>
      <selection pane="bottomLeft" activeCell="D17" sqref="D17"/>
    </sheetView>
  </sheetViews>
  <sheetFormatPr baseColWidth="10" defaultColWidth="8.85546875" defaultRowHeight="28.5" customHeight="1" x14ac:dyDescent="0.25"/>
  <cols>
    <col min="1" max="1" width="11.28515625" customWidth="1"/>
    <col min="2" max="2" width="22.42578125" customWidth="1"/>
    <col min="3" max="3" width="33.140625" customWidth="1"/>
    <col min="4" max="4" width="81.5703125" customWidth="1"/>
    <col min="5" max="5" width="17.42578125" customWidth="1"/>
    <col min="6" max="6" width="19.5703125" style="37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2" ht="28.5" customHeight="1" thickBot="1" x14ac:dyDescent="0.3">
      <c r="A1" s="26" t="s">
        <v>0</v>
      </c>
      <c r="B1" s="26" t="s">
        <v>3</v>
      </c>
      <c r="C1" s="25" t="s">
        <v>1</v>
      </c>
      <c r="D1" s="24" t="s">
        <v>2</v>
      </c>
      <c r="E1" s="28" t="s">
        <v>5</v>
      </c>
      <c r="F1" s="34" t="s">
        <v>6</v>
      </c>
      <c r="G1" s="29" t="s">
        <v>7</v>
      </c>
      <c r="H1" s="26" t="s">
        <v>4</v>
      </c>
      <c r="I1" s="25" t="s">
        <v>8</v>
      </c>
      <c r="J1" s="26" t="s">
        <v>10</v>
      </c>
      <c r="K1" s="25" t="s">
        <v>9</v>
      </c>
      <c r="L1" s="24" t="s">
        <v>11</v>
      </c>
    </row>
    <row r="2" spans="1:12" ht="33" customHeight="1" thickBot="1" x14ac:dyDescent="0.3">
      <c r="A2" s="59"/>
      <c r="B2" s="60"/>
      <c r="C2" s="52"/>
      <c r="D2" s="52"/>
      <c r="E2" s="53"/>
      <c r="F2" s="54"/>
      <c r="G2" s="55"/>
      <c r="H2" s="52"/>
      <c r="I2" s="52" t="s">
        <v>15</v>
      </c>
      <c r="J2" s="52"/>
      <c r="K2" s="56" t="s">
        <v>43</v>
      </c>
      <c r="L2" s="57"/>
    </row>
    <row r="3" spans="1:12" ht="28.5" customHeight="1" thickBot="1" x14ac:dyDescent="0.3">
      <c r="F3" s="32">
        <f>SUM(F2:F2)</f>
        <v>0</v>
      </c>
      <c r="G3"/>
    </row>
    <row r="25" spans="1:12" s="8" customFormat="1" ht="28.5" customHeight="1" x14ac:dyDescent="0.25">
      <c r="A25"/>
      <c r="B25"/>
      <c r="C25"/>
      <c r="D25"/>
      <c r="E25" s="12"/>
      <c r="F25" s="37"/>
      <c r="G25" s="4"/>
      <c r="H25"/>
      <c r="I25"/>
      <c r="J25"/>
      <c r="K25"/>
      <c r="L25"/>
    </row>
    <row r="26" spans="1:12" s="8" customFormat="1" ht="28.5" customHeight="1" x14ac:dyDescent="0.25">
      <c r="A26"/>
      <c r="B26"/>
      <c r="C26"/>
      <c r="D26"/>
      <c r="E26" s="12"/>
      <c r="F26" s="37"/>
      <c r="G26" s="4"/>
      <c r="H26"/>
      <c r="I26"/>
      <c r="J26"/>
      <c r="K26"/>
      <c r="L26"/>
    </row>
    <row r="27" spans="1:12" s="4" customFormat="1" ht="28.5" customHeight="1" x14ac:dyDescent="0.25">
      <c r="A27"/>
      <c r="B27"/>
      <c r="C27"/>
      <c r="D27"/>
      <c r="E27" s="12"/>
      <c r="F27" s="37"/>
      <c r="H27"/>
      <c r="I27"/>
      <c r="J27"/>
      <c r="K27"/>
      <c r="L27"/>
    </row>
    <row r="28" spans="1:12" s="4" customFormat="1" ht="28.5" customHeight="1" x14ac:dyDescent="0.25">
      <c r="A28"/>
      <c r="B28"/>
      <c r="C28"/>
      <c r="D28"/>
      <c r="E28" s="12"/>
      <c r="F28" s="37"/>
      <c r="H28"/>
      <c r="I28"/>
      <c r="J28"/>
      <c r="K28"/>
      <c r="L28"/>
    </row>
    <row r="29" spans="1:12" s="4" customFormat="1" ht="28.5" customHeight="1" x14ac:dyDescent="0.25">
      <c r="A29"/>
      <c r="B29"/>
      <c r="C29"/>
      <c r="D29"/>
      <c r="E29" s="12"/>
      <c r="F29" s="37"/>
      <c r="H29"/>
      <c r="I29"/>
      <c r="J29"/>
      <c r="K29"/>
      <c r="L29"/>
    </row>
    <row r="30" spans="1:12" s="4" customFormat="1" ht="28.5" customHeight="1" x14ac:dyDescent="0.25">
      <c r="A30"/>
      <c r="B30"/>
      <c r="C30"/>
      <c r="D30"/>
      <c r="E30" s="12"/>
      <c r="F30" s="37"/>
      <c r="H30"/>
      <c r="I30"/>
      <c r="J30"/>
      <c r="K30"/>
      <c r="L30"/>
    </row>
    <row r="31" spans="1:12" s="4" customFormat="1" ht="28.5" customHeight="1" x14ac:dyDescent="0.25">
      <c r="A31"/>
      <c r="B31"/>
      <c r="C31"/>
      <c r="D31"/>
      <c r="E31" s="12"/>
      <c r="F31" s="37"/>
      <c r="H31"/>
      <c r="I31"/>
      <c r="J31"/>
      <c r="K31"/>
      <c r="L31"/>
    </row>
    <row r="32" spans="1:12" s="4" customFormat="1" ht="28.5" customHeight="1" x14ac:dyDescent="0.25">
      <c r="A32"/>
      <c r="B32"/>
      <c r="C32"/>
      <c r="D32"/>
      <c r="E32" s="12"/>
      <c r="F32" s="37"/>
      <c r="H32"/>
      <c r="I32"/>
      <c r="J32"/>
      <c r="K32"/>
      <c r="L32"/>
    </row>
    <row r="33" spans="1:12" s="4" customFormat="1" ht="28.5" customHeight="1" x14ac:dyDescent="0.25">
      <c r="A33"/>
      <c r="B33"/>
      <c r="C33"/>
      <c r="D33"/>
      <c r="E33" s="12"/>
      <c r="F33" s="37"/>
      <c r="H33"/>
      <c r="I33"/>
      <c r="J33"/>
      <c r="K33"/>
      <c r="L33"/>
    </row>
    <row r="34" spans="1:12" s="4" customFormat="1" ht="28.5" customHeight="1" x14ac:dyDescent="0.25">
      <c r="A34"/>
      <c r="B34"/>
      <c r="C34"/>
      <c r="D34"/>
      <c r="E34" s="12"/>
      <c r="F34" s="37"/>
      <c r="H34"/>
      <c r="I34"/>
      <c r="J34"/>
      <c r="K34"/>
      <c r="L34"/>
    </row>
    <row r="35" spans="1:12" s="4" customFormat="1" ht="28.5" customHeight="1" x14ac:dyDescent="0.25">
      <c r="A35"/>
      <c r="B35"/>
      <c r="C35"/>
      <c r="D35"/>
      <c r="E35" s="12"/>
      <c r="F35" s="37"/>
      <c r="H35"/>
      <c r="I35"/>
      <c r="J35"/>
      <c r="K35"/>
      <c r="L35"/>
    </row>
    <row r="36" spans="1:12" s="4" customFormat="1" ht="28.5" customHeight="1" x14ac:dyDescent="0.25">
      <c r="A36"/>
      <c r="B36"/>
      <c r="C36"/>
      <c r="D36"/>
      <c r="E36" s="12"/>
      <c r="F36" s="37"/>
      <c r="H36"/>
      <c r="I36"/>
      <c r="J36"/>
      <c r="K36"/>
      <c r="L36"/>
    </row>
    <row r="37" spans="1:12" s="4" customFormat="1" ht="28.5" customHeight="1" x14ac:dyDescent="0.25">
      <c r="A37"/>
      <c r="B37"/>
      <c r="C37"/>
      <c r="D37"/>
      <c r="E37" s="12"/>
      <c r="F37" s="37"/>
      <c r="H37"/>
      <c r="I37"/>
      <c r="J37"/>
      <c r="K37"/>
      <c r="L37"/>
    </row>
    <row r="38" spans="1:12" s="4" customFormat="1" ht="28.5" customHeight="1" x14ac:dyDescent="0.25">
      <c r="A38"/>
      <c r="B38"/>
      <c r="C38"/>
      <c r="D38"/>
      <c r="E38" s="12"/>
      <c r="F38" s="37"/>
      <c r="H38"/>
      <c r="I38"/>
      <c r="J38"/>
      <c r="K38"/>
      <c r="L38"/>
    </row>
    <row r="39" spans="1:12" s="4" customFormat="1" ht="28.5" customHeight="1" x14ac:dyDescent="0.25">
      <c r="A39"/>
      <c r="B39"/>
      <c r="C39"/>
      <c r="D39"/>
      <c r="E39" s="12"/>
      <c r="F39" s="37"/>
      <c r="H39"/>
      <c r="I39"/>
      <c r="J39"/>
      <c r="K39"/>
      <c r="L39"/>
    </row>
    <row r="40" spans="1:12" s="4" customFormat="1" ht="28.5" customHeight="1" x14ac:dyDescent="0.25">
      <c r="A40"/>
      <c r="B40"/>
      <c r="C40"/>
      <c r="D40"/>
      <c r="E40" s="12"/>
      <c r="F40" s="37"/>
      <c r="H40"/>
      <c r="I40"/>
      <c r="J40"/>
      <c r="K40"/>
      <c r="L40"/>
    </row>
    <row r="41" spans="1:12" s="4" customFormat="1" ht="28.5" customHeight="1" x14ac:dyDescent="0.25">
      <c r="A41"/>
      <c r="B41"/>
      <c r="C41"/>
      <c r="D41"/>
      <c r="E41" s="12"/>
      <c r="F41" s="37"/>
      <c r="H41"/>
      <c r="I41"/>
      <c r="J41"/>
      <c r="K41"/>
      <c r="L41"/>
    </row>
    <row r="42" spans="1:12" s="4" customFormat="1" ht="28.5" customHeight="1" x14ac:dyDescent="0.25">
      <c r="A42"/>
      <c r="B42"/>
      <c r="C42"/>
      <c r="D42"/>
      <c r="E42" s="12"/>
      <c r="F42" s="37"/>
      <c r="H42"/>
      <c r="I42"/>
      <c r="J42"/>
      <c r="K42"/>
      <c r="L42"/>
    </row>
    <row r="43" spans="1:12" s="8" customFormat="1" ht="28.5" customHeight="1" x14ac:dyDescent="0.25">
      <c r="A43"/>
      <c r="B43"/>
      <c r="C43"/>
      <c r="D43"/>
      <c r="E43" s="12"/>
      <c r="F43" s="37"/>
      <c r="G43" s="4"/>
      <c r="H43"/>
      <c r="I43"/>
      <c r="J43"/>
      <c r="K43"/>
      <c r="L43"/>
    </row>
    <row r="44" spans="1:12" s="8" customFormat="1" ht="28.5" customHeight="1" x14ac:dyDescent="0.25">
      <c r="A44"/>
      <c r="B44"/>
      <c r="C44"/>
      <c r="D44"/>
      <c r="E44" s="12"/>
      <c r="F44" s="37"/>
      <c r="G44" s="4"/>
      <c r="H44"/>
      <c r="I44"/>
      <c r="J44"/>
      <c r="K44"/>
      <c r="L44"/>
    </row>
    <row r="45" spans="1:12" s="8" customFormat="1" ht="28.5" customHeight="1" x14ac:dyDescent="0.25">
      <c r="A45"/>
      <c r="B45"/>
      <c r="C45"/>
      <c r="D45"/>
      <c r="E45" s="12"/>
      <c r="F45" s="37"/>
      <c r="G45" s="4"/>
      <c r="H45"/>
      <c r="I45"/>
      <c r="J45"/>
      <c r="K45"/>
      <c r="L45"/>
    </row>
  </sheetData>
  <phoneticPr fontId="20" type="noConversion"/>
  <pageMargins left="0.7" right="0.7" top="0.75" bottom="0.75" header="0.3" footer="0.3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</sheetPr>
  <dimension ref="A1:L35"/>
  <sheetViews>
    <sheetView zoomScaleNormal="100" workbookViewId="0">
      <pane ySplit="1" topLeftCell="A2" activePane="bottomLeft" state="frozen"/>
      <selection pane="bottomLeft" activeCell="D13" sqref="D13"/>
    </sheetView>
  </sheetViews>
  <sheetFormatPr baseColWidth="10" defaultColWidth="8.85546875" defaultRowHeight="15" x14ac:dyDescent="0.25"/>
  <cols>
    <col min="1" max="1" width="11.28515625" customWidth="1"/>
    <col min="2" max="2" width="22.42578125" customWidth="1"/>
    <col min="3" max="3" width="51.42578125" customWidth="1"/>
    <col min="4" max="4" width="48.140625" customWidth="1"/>
    <col min="5" max="5" width="17.42578125" customWidth="1"/>
    <col min="6" max="6" width="19.5703125" style="37" customWidth="1"/>
    <col min="7" max="7" width="19" style="4" customWidth="1"/>
    <col min="8" max="8" width="12.85546875" customWidth="1"/>
    <col min="9" max="9" width="13.85546875" customWidth="1"/>
    <col min="10" max="10" width="34.140625" customWidth="1"/>
    <col min="11" max="11" width="23" customWidth="1"/>
    <col min="12" max="12" width="66.42578125" customWidth="1"/>
  </cols>
  <sheetData>
    <row r="1" spans="1:12" ht="36" customHeight="1" thickBot="1" x14ac:dyDescent="0.3">
      <c r="A1" s="25" t="s">
        <v>0</v>
      </c>
      <c r="B1" s="26" t="s">
        <v>3</v>
      </c>
      <c r="C1" s="25" t="s">
        <v>1</v>
      </c>
      <c r="D1" s="24" t="s">
        <v>2</v>
      </c>
      <c r="E1" s="25" t="s">
        <v>5</v>
      </c>
      <c r="F1" s="43" t="s">
        <v>6</v>
      </c>
      <c r="G1" s="27" t="s">
        <v>7</v>
      </c>
      <c r="H1" s="25" t="s">
        <v>4</v>
      </c>
      <c r="I1" s="25" t="s">
        <v>8</v>
      </c>
      <c r="J1" s="25" t="s">
        <v>10</v>
      </c>
      <c r="K1" s="25" t="s">
        <v>9</v>
      </c>
      <c r="L1" s="25" t="s">
        <v>11</v>
      </c>
    </row>
    <row r="2" spans="1:12" ht="22.5" customHeight="1" x14ac:dyDescent="0.25">
      <c r="A2" s="51" t="s">
        <v>44</v>
      </c>
      <c r="B2" s="41" t="s">
        <v>63</v>
      </c>
      <c r="C2" s="15" t="s">
        <v>64</v>
      </c>
      <c r="D2" s="42" t="s">
        <v>126</v>
      </c>
      <c r="E2" s="22">
        <v>44990</v>
      </c>
      <c r="F2" s="35">
        <v>9700000</v>
      </c>
      <c r="G2" s="44">
        <v>15223</v>
      </c>
      <c r="H2" s="15">
        <v>471814</v>
      </c>
      <c r="I2" s="5" t="s">
        <v>15</v>
      </c>
      <c r="J2" s="58" t="s">
        <v>13</v>
      </c>
      <c r="K2" s="2" t="s">
        <v>43</v>
      </c>
      <c r="L2" s="23"/>
    </row>
    <row r="3" spans="1:12" ht="22.5" customHeight="1" x14ac:dyDescent="0.25">
      <c r="A3" s="51" t="s">
        <v>45</v>
      </c>
      <c r="B3" s="41" t="s">
        <v>127</v>
      </c>
      <c r="C3" s="15" t="s">
        <v>128</v>
      </c>
      <c r="D3" s="42" t="s">
        <v>129</v>
      </c>
      <c r="E3" s="22">
        <v>44993</v>
      </c>
      <c r="F3" s="35">
        <v>5665740</v>
      </c>
      <c r="G3" s="44">
        <v>17023</v>
      </c>
      <c r="H3" s="15">
        <v>471843</v>
      </c>
      <c r="I3" s="5" t="s">
        <v>15</v>
      </c>
      <c r="J3" s="61" t="s">
        <v>12</v>
      </c>
      <c r="K3" s="2" t="s">
        <v>43</v>
      </c>
      <c r="L3" s="23"/>
    </row>
    <row r="4" spans="1:12" ht="40.5" customHeight="1" x14ac:dyDescent="0.25">
      <c r="A4" s="51" t="s">
        <v>46</v>
      </c>
      <c r="B4" s="41" t="s">
        <v>130</v>
      </c>
      <c r="C4" s="15" t="s">
        <v>131</v>
      </c>
      <c r="D4" s="42" t="s">
        <v>132</v>
      </c>
      <c r="E4" s="22">
        <v>44993</v>
      </c>
      <c r="F4" s="35">
        <v>4432241</v>
      </c>
      <c r="G4" s="44">
        <v>17123</v>
      </c>
      <c r="H4" s="15">
        <v>476827</v>
      </c>
      <c r="I4" s="5" t="s">
        <v>15</v>
      </c>
      <c r="J4" s="5" t="s">
        <v>12</v>
      </c>
      <c r="K4" s="2" t="s">
        <v>43</v>
      </c>
      <c r="L4" s="23"/>
    </row>
    <row r="5" spans="1:12" ht="22.5" customHeight="1" x14ac:dyDescent="0.25">
      <c r="A5" s="51" t="s">
        <v>47</v>
      </c>
      <c r="B5" s="41" t="s">
        <v>88</v>
      </c>
      <c r="C5" s="15" t="s">
        <v>89</v>
      </c>
      <c r="D5" s="42" t="s">
        <v>133</v>
      </c>
      <c r="E5" s="22">
        <v>44995</v>
      </c>
      <c r="F5" s="35">
        <v>36638941.710000001</v>
      </c>
      <c r="G5" s="44">
        <v>17323</v>
      </c>
      <c r="H5" s="15">
        <v>471848</v>
      </c>
      <c r="I5" s="5" t="s">
        <v>15</v>
      </c>
      <c r="J5" s="5" t="s">
        <v>12</v>
      </c>
      <c r="K5" s="2" t="s">
        <v>43</v>
      </c>
      <c r="L5" s="23"/>
    </row>
    <row r="6" spans="1:12" ht="20.25" customHeight="1" thickBot="1" x14ac:dyDescent="0.3">
      <c r="F6" s="36">
        <f>SUM(F2:F5)</f>
        <v>56436922.710000001</v>
      </c>
      <c r="G6"/>
    </row>
    <row r="15" spans="1:12" x14ac:dyDescent="0.25">
      <c r="E15" s="12"/>
    </row>
    <row r="16" spans="1:12" x14ac:dyDescent="0.25">
      <c r="E16" s="12"/>
    </row>
    <row r="17" spans="5:5" x14ac:dyDescent="0.25">
      <c r="E17" s="12"/>
    </row>
    <row r="18" spans="5:5" x14ac:dyDescent="0.25">
      <c r="E18" s="12"/>
    </row>
    <row r="19" spans="5:5" x14ac:dyDescent="0.25">
      <c r="E19" s="12"/>
    </row>
    <row r="20" spans="5:5" x14ac:dyDescent="0.25">
      <c r="E20" s="12"/>
    </row>
    <row r="21" spans="5:5" x14ac:dyDescent="0.25">
      <c r="E21" s="12"/>
    </row>
    <row r="22" spans="5:5" x14ac:dyDescent="0.25">
      <c r="E22" s="12"/>
    </row>
    <row r="23" spans="5:5" x14ac:dyDescent="0.25">
      <c r="E23" s="12"/>
    </row>
    <row r="24" spans="5:5" x14ac:dyDescent="0.25">
      <c r="E24" s="12"/>
    </row>
    <row r="25" spans="5:5" x14ac:dyDescent="0.25">
      <c r="E25" s="12"/>
    </row>
    <row r="26" spans="5:5" x14ac:dyDescent="0.25">
      <c r="E26" s="12"/>
    </row>
    <row r="27" spans="5:5" x14ac:dyDescent="0.25">
      <c r="E27" s="12"/>
    </row>
    <row r="28" spans="5:5" x14ac:dyDescent="0.25">
      <c r="E28" s="12"/>
    </row>
    <row r="29" spans="5:5" x14ac:dyDescent="0.25">
      <c r="E29" s="12"/>
    </row>
    <row r="30" spans="5:5" x14ac:dyDescent="0.25">
      <c r="E30" s="12"/>
    </row>
    <row r="31" spans="5:5" x14ac:dyDescent="0.25">
      <c r="E31" s="12"/>
    </row>
    <row r="32" spans="5:5" x14ac:dyDescent="0.25">
      <c r="E32" s="12"/>
    </row>
    <row r="33" spans="5:5" x14ac:dyDescent="0.25">
      <c r="E33" s="12"/>
    </row>
    <row r="34" spans="5:5" x14ac:dyDescent="0.25">
      <c r="E34" s="12"/>
    </row>
    <row r="35" spans="5:5" x14ac:dyDescent="0.25">
      <c r="E35" s="12"/>
    </row>
  </sheetData>
  <phoneticPr fontId="20" type="noConversion"/>
  <pageMargins left="0.7" right="0.7" top="0.75" bottom="0.75" header="0.3" footer="0.3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C55E3-576C-489A-B4AB-2354B40A0258}">
  <sheetPr>
    <tabColor theme="0" tint="-0.499984740745262"/>
  </sheetPr>
  <dimension ref="A1:L45"/>
  <sheetViews>
    <sheetView zoomScaleNormal="100" workbookViewId="0">
      <pane ySplit="1" topLeftCell="A2" activePane="bottomLeft" state="frozen"/>
      <selection pane="bottomLeft" activeCell="C13" sqref="C13"/>
    </sheetView>
  </sheetViews>
  <sheetFormatPr baseColWidth="10" defaultColWidth="8.85546875" defaultRowHeight="15" x14ac:dyDescent="0.25"/>
  <cols>
    <col min="1" max="1" width="11.28515625" customWidth="1"/>
    <col min="2" max="2" width="16.5703125" customWidth="1"/>
    <col min="3" max="3" width="51.42578125" customWidth="1"/>
    <col min="4" max="4" width="48.140625" customWidth="1"/>
    <col min="5" max="5" width="17.42578125" customWidth="1"/>
    <col min="6" max="6" width="19.5703125" style="37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2" ht="36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8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11</v>
      </c>
    </row>
    <row r="2" spans="1:12" ht="35.25" customHeight="1" x14ac:dyDescent="0.25">
      <c r="A2" s="18"/>
      <c r="B2" s="14"/>
      <c r="C2" s="14"/>
      <c r="D2" s="18"/>
      <c r="E2" s="19"/>
      <c r="F2" s="39"/>
      <c r="G2" s="20"/>
      <c r="H2" s="14"/>
      <c r="I2" s="14"/>
      <c r="J2" s="14"/>
      <c r="K2" s="17"/>
      <c r="L2" s="14"/>
    </row>
    <row r="3" spans="1:12" ht="16.5" customHeight="1" thickBot="1" x14ac:dyDescent="0.3">
      <c r="F3" s="36">
        <f>SUM(F2:F2)</f>
        <v>0</v>
      </c>
      <c r="G3"/>
    </row>
    <row r="25" spans="5:5" x14ac:dyDescent="0.25">
      <c r="E25" s="12"/>
    </row>
    <row r="26" spans="5:5" x14ac:dyDescent="0.25">
      <c r="E26" s="12"/>
    </row>
    <row r="27" spans="5:5" x14ac:dyDescent="0.25">
      <c r="E27" s="12"/>
    </row>
    <row r="28" spans="5:5" x14ac:dyDescent="0.25">
      <c r="E28" s="12"/>
    </row>
    <row r="29" spans="5:5" x14ac:dyDescent="0.25">
      <c r="E29" s="12"/>
    </row>
    <row r="30" spans="5:5" x14ac:dyDescent="0.25">
      <c r="E30" s="12"/>
    </row>
    <row r="31" spans="5:5" x14ac:dyDescent="0.25">
      <c r="E31" s="12"/>
    </row>
    <row r="32" spans="5:5" x14ac:dyDescent="0.25">
      <c r="E32" s="12"/>
    </row>
    <row r="33" spans="5:5" x14ac:dyDescent="0.25">
      <c r="E33" s="12"/>
    </row>
    <row r="34" spans="5:5" x14ac:dyDescent="0.25">
      <c r="E34" s="12"/>
    </row>
    <row r="35" spans="5:5" x14ac:dyDescent="0.25">
      <c r="E35" s="12"/>
    </row>
    <row r="36" spans="5:5" x14ac:dyDescent="0.25">
      <c r="E36" s="12"/>
    </row>
    <row r="37" spans="5:5" x14ac:dyDescent="0.25">
      <c r="E37" s="12"/>
    </row>
    <row r="38" spans="5:5" x14ac:dyDescent="0.25">
      <c r="E38" s="12"/>
    </row>
    <row r="39" spans="5:5" x14ac:dyDescent="0.25">
      <c r="E39" s="12"/>
    </row>
    <row r="40" spans="5:5" x14ac:dyDescent="0.25">
      <c r="E40" s="12"/>
    </row>
    <row r="41" spans="5:5" x14ac:dyDescent="0.25">
      <c r="E41" s="12"/>
    </row>
    <row r="42" spans="5:5" x14ac:dyDescent="0.25">
      <c r="E42" s="12"/>
    </row>
    <row r="43" spans="5:5" x14ac:dyDescent="0.25">
      <c r="E43" s="12"/>
    </row>
    <row r="44" spans="5:5" x14ac:dyDescent="0.25">
      <c r="E44" s="12"/>
    </row>
    <row r="45" spans="5:5" x14ac:dyDescent="0.25">
      <c r="E45" s="12"/>
    </row>
  </sheetData>
  <pageMargins left="0.7" right="0.7" top="0.75" bottom="0.75" header="0.3" footer="0.3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A23BD-8DB6-4774-85C1-52535A66999E}">
  <sheetPr>
    <tabColor theme="0" tint="-0.499984740745262"/>
  </sheetPr>
  <dimension ref="A1:L45"/>
  <sheetViews>
    <sheetView zoomScaleNormal="100" workbookViewId="0">
      <pane ySplit="1" topLeftCell="A2" activePane="bottomLeft" state="frozen"/>
      <selection pane="bottomLeft" activeCell="D21" sqref="D21"/>
    </sheetView>
  </sheetViews>
  <sheetFormatPr baseColWidth="10" defaultColWidth="8.85546875" defaultRowHeight="15" x14ac:dyDescent="0.25"/>
  <cols>
    <col min="1" max="1" width="11.28515625" customWidth="1"/>
    <col min="2" max="2" width="16.5703125" customWidth="1"/>
    <col min="3" max="3" width="51.42578125" customWidth="1"/>
    <col min="4" max="4" width="48.140625" customWidth="1"/>
    <col min="5" max="5" width="17.42578125" customWidth="1"/>
    <col min="6" max="6" width="19.5703125" style="37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2" ht="36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8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11</v>
      </c>
    </row>
    <row r="2" spans="1:12" ht="35.25" customHeight="1" x14ac:dyDescent="0.25">
      <c r="A2" s="18"/>
      <c r="B2" s="14"/>
      <c r="C2" s="14"/>
      <c r="D2" s="18"/>
      <c r="E2" s="19"/>
      <c r="F2" s="39"/>
      <c r="G2" s="20"/>
      <c r="H2" s="14"/>
      <c r="I2" s="14"/>
      <c r="J2" s="14"/>
      <c r="K2" s="17"/>
      <c r="L2" s="14"/>
    </row>
    <row r="3" spans="1:12" ht="44.25" customHeight="1" thickBot="1" x14ac:dyDescent="0.3">
      <c r="F3" s="36">
        <f>SUM(F2:F2)</f>
        <v>0</v>
      </c>
      <c r="G3"/>
    </row>
    <row r="25" spans="5:5" x14ac:dyDescent="0.25">
      <c r="E25" s="12"/>
    </row>
    <row r="26" spans="5:5" x14ac:dyDescent="0.25">
      <c r="E26" s="12"/>
    </row>
    <row r="27" spans="5:5" x14ac:dyDescent="0.25">
      <c r="E27" s="12"/>
    </row>
    <row r="28" spans="5:5" x14ac:dyDescent="0.25">
      <c r="E28" s="12"/>
    </row>
    <row r="29" spans="5:5" x14ac:dyDescent="0.25">
      <c r="E29" s="12"/>
    </row>
    <row r="30" spans="5:5" x14ac:dyDescent="0.25">
      <c r="E30" s="12"/>
    </row>
    <row r="31" spans="5:5" x14ac:dyDescent="0.25">
      <c r="E31" s="12"/>
    </row>
    <row r="32" spans="5:5" x14ac:dyDescent="0.25">
      <c r="E32" s="12"/>
    </row>
    <row r="33" spans="5:5" x14ac:dyDescent="0.25">
      <c r="E33" s="12"/>
    </row>
    <row r="34" spans="5:5" x14ac:dyDescent="0.25">
      <c r="E34" s="12"/>
    </row>
    <row r="35" spans="5:5" x14ac:dyDescent="0.25">
      <c r="E35" s="12"/>
    </row>
    <row r="36" spans="5:5" x14ac:dyDescent="0.25">
      <c r="E36" s="12"/>
    </row>
    <row r="37" spans="5:5" x14ac:dyDescent="0.25">
      <c r="E37" s="12"/>
    </row>
    <row r="38" spans="5:5" x14ac:dyDescent="0.25">
      <c r="E38" s="12"/>
    </row>
    <row r="39" spans="5:5" x14ac:dyDescent="0.25">
      <c r="E39" s="12"/>
    </row>
    <row r="40" spans="5:5" x14ac:dyDescent="0.25">
      <c r="E40" s="12"/>
    </row>
    <row r="41" spans="5:5" x14ac:dyDescent="0.25">
      <c r="E41" s="12"/>
    </row>
    <row r="42" spans="5:5" x14ac:dyDescent="0.25">
      <c r="E42" s="12"/>
    </row>
    <row r="43" spans="5:5" x14ac:dyDescent="0.25">
      <c r="E43" s="12"/>
    </row>
    <row r="44" spans="5:5" x14ac:dyDescent="0.25">
      <c r="E44" s="12"/>
    </row>
    <row r="45" spans="5:5" x14ac:dyDescent="0.25">
      <c r="E45" s="12"/>
    </row>
  </sheetData>
  <pageMargins left="0.7" right="0.7" top="0.75" bottom="0.75" header="0.3" footer="0.3"/>
  <pageSetup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8D093-A5B8-4ED4-801A-6F4C691AEBB4}">
  <sheetPr>
    <tabColor theme="0" tint="-0.499984740745262"/>
  </sheetPr>
  <dimension ref="A1:L45"/>
  <sheetViews>
    <sheetView zoomScaleNormal="100" workbookViewId="0">
      <selection activeCell="D28" sqref="D28"/>
    </sheetView>
  </sheetViews>
  <sheetFormatPr baseColWidth="10" defaultColWidth="8.85546875" defaultRowHeight="15" x14ac:dyDescent="0.25"/>
  <cols>
    <col min="1" max="1" width="11.28515625" customWidth="1"/>
    <col min="2" max="2" width="16.5703125" customWidth="1"/>
    <col min="3" max="3" width="51.42578125" customWidth="1"/>
    <col min="4" max="4" width="89.28515625" customWidth="1"/>
    <col min="5" max="5" width="17.42578125" customWidth="1"/>
    <col min="6" max="6" width="19.5703125" style="8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2" ht="36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11</v>
      </c>
    </row>
    <row r="2" spans="1:12" ht="45.75" customHeight="1" x14ac:dyDescent="0.25">
      <c r="A2" s="50"/>
      <c r="B2" s="5"/>
      <c r="C2" s="5"/>
      <c r="D2" s="11"/>
      <c r="E2" s="7"/>
      <c r="F2" s="9"/>
      <c r="G2" s="10"/>
      <c r="H2" s="5"/>
      <c r="I2" s="5"/>
      <c r="J2" s="5"/>
      <c r="K2" s="2"/>
      <c r="L2" s="14"/>
    </row>
    <row r="3" spans="1:12" ht="16.5" customHeight="1" thickBot="1" x14ac:dyDescent="0.3">
      <c r="F3" s="16">
        <f>SUM(F2:F2)</f>
        <v>0</v>
      </c>
      <c r="G3"/>
    </row>
    <row r="4" spans="1:12" ht="16.5" customHeight="1" x14ac:dyDescent="0.25"/>
    <row r="5" spans="1:12" ht="16.5" customHeight="1" x14ac:dyDescent="0.25"/>
    <row r="6" spans="1:12" ht="16.5" customHeight="1" x14ac:dyDescent="0.25"/>
    <row r="7" spans="1:12" ht="16.5" customHeight="1" x14ac:dyDescent="0.25"/>
    <row r="8" spans="1:12" ht="16.5" customHeight="1" x14ac:dyDescent="0.25"/>
    <row r="9" spans="1:12" ht="16.5" customHeight="1" x14ac:dyDescent="0.25"/>
    <row r="10" spans="1:12" ht="16.5" customHeight="1" x14ac:dyDescent="0.25"/>
    <row r="11" spans="1:12" ht="16.5" customHeight="1" x14ac:dyDescent="0.25"/>
    <row r="12" spans="1:12" ht="16.5" customHeight="1" x14ac:dyDescent="0.25"/>
    <row r="13" spans="1:12" ht="16.5" customHeight="1" x14ac:dyDescent="0.25"/>
    <row r="14" spans="1:12" ht="16.5" customHeight="1" x14ac:dyDescent="0.25"/>
    <row r="15" spans="1:12" ht="16.5" customHeight="1" x14ac:dyDescent="0.25"/>
    <row r="16" spans="1:12" ht="16.5" customHeight="1" x14ac:dyDescent="0.25"/>
    <row r="17" spans="5:6" ht="16.5" customHeight="1" x14ac:dyDescent="0.25"/>
    <row r="18" spans="5:6" ht="16.5" customHeight="1" x14ac:dyDescent="0.25"/>
    <row r="19" spans="5:6" ht="16.5" customHeight="1" x14ac:dyDescent="0.25"/>
    <row r="25" spans="5:6" x14ac:dyDescent="0.25">
      <c r="E25" s="12"/>
    </row>
    <row r="26" spans="5:6" x14ac:dyDescent="0.25">
      <c r="E26" s="12"/>
    </row>
    <row r="27" spans="5:6" x14ac:dyDescent="0.25">
      <c r="E27" s="12"/>
    </row>
    <row r="28" spans="5:6" x14ac:dyDescent="0.25">
      <c r="E28" s="12"/>
    </row>
    <row r="29" spans="5:6" x14ac:dyDescent="0.25">
      <c r="E29" s="12"/>
    </row>
    <row r="30" spans="5:6" x14ac:dyDescent="0.25">
      <c r="E30" s="12"/>
      <c r="F30" s="13"/>
    </row>
    <row r="31" spans="5:6" x14ac:dyDescent="0.25">
      <c r="E31" s="12"/>
      <c r="F31" s="13"/>
    </row>
    <row r="32" spans="5:6" x14ac:dyDescent="0.25">
      <c r="E32" s="12"/>
      <c r="F32" s="13"/>
    </row>
    <row r="33" spans="5:6" x14ac:dyDescent="0.25">
      <c r="E33" s="12"/>
      <c r="F33" s="13"/>
    </row>
    <row r="34" spans="5:6" x14ac:dyDescent="0.25">
      <c r="E34" s="12"/>
    </row>
    <row r="35" spans="5:6" x14ac:dyDescent="0.25">
      <c r="E35" s="12"/>
    </row>
    <row r="36" spans="5:6" x14ac:dyDescent="0.25">
      <c r="E36" s="12"/>
    </row>
    <row r="37" spans="5:6" x14ac:dyDescent="0.25">
      <c r="E37" s="12"/>
    </row>
    <row r="38" spans="5:6" x14ac:dyDescent="0.25">
      <c r="E38" s="12"/>
    </row>
    <row r="39" spans="5:6" x14ac:dyDescent="0.25">
      <c r="E39" s="12"/>
    </row>
    <row r="40" spans="5:6" x14ac:dyDescent="0.25">
      <c r="E40" s="12"/>
    </row>
    <row r="41" spans="5:6" x14ac:dyDescent="0.25">
      <c r="E41" s="12"/>
    </row>
    <row r="42" spans="5:6" x14ac:dyDescent="0.25">
      <c r="E42" s="12"/>
    </row>
    <row r="43" spans="5:6" x14ac:dyDescent="0.25">
      <c r="E43" s="12"/>
    </row>
    <row r="44" spans="5:6" x14ac:dyDescent="0.25">
      <c r="E44" s="12"/>
    </row>
    <row r="45" spans="5:6" x14ac:dyDescent="0.25">
      <c r="E45" s="12"/>
    </row>
  </sheetData>
  <phoneticPr fontId="2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REC 10 ADQ BIENES Y SERVICIOS</vt:lpstr>
      <vt:lpstr>REC 16 ADQ BIENES Y SERVICI</vt:lpstr>
      <vt:lpstr>REC 16 BIESO</vt:lpstr>
      <vt:lpstr>REC 10 SERV PROFESIONALES</vt:lpstr>
      <vt:lpstr>REC 16 SERV PROFESIONALES </vt:lpstr>
      <vt:lpstr>REC RESERVA PRESUPUESTAL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2023-04-09T21:39:08Z</dcterms:modified>
</cp:coreProperties>
</file>