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1DACEC39-6552-441B-ACD9-254DF4238098}" xr6:coauthVersionLast="47" xr6:coauthVersionMax="47" xr10:uidLastSave="{00000000-0000-0000-0000-000000000000}"/>
  <bookViews>
    <workbookView xWindow="-120" yWindow="-120" windowWidth="29040" windowHeight="15840" tabRatio="601" firstSheet="1" activeTab="5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2" l="1"/>
  <c r="F7" i="1" l="1"/>
  <c r="F3" i="6" l="1"/>
  <c r="F3" i="5" l="1"/>
  <c r="F5" i="4" l="1"/>
  <c r="F3" i="3" l="1"/>
</calcChain>
</file>

<file path=xl/sharedStrings.xml><?xml version="1.0" encoding="utf-8"?>
<sst xmlns="http://schemas.openxmlformats.org/spreadsheetml/2006/main" count="362" uniqueCount="172">
  <si>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</si>
  <si>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</si>
  <si>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</si>
  <si>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</si>
  <si>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</si>
  <si>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</si>
  <si>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</si>
  <si>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</si>
  <si>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</si>
  <si>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</si>
  <si>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</si>
  <si>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</si>
  <si>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</si>
  <si>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</si>
  <si>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BIESO CEVHO - CEVCI</t>
  </si>
  <si>
    <t>003 SERV. PROF</t>
  </si>
  <si>
    <t>009 RP</t>
  </si>
  <si>
    <t>105</t>
  </si>
  <si>
    <t>008</t>
  </si>
  <si>
    <t>020 BIESO</t>
  </si>
  <si>
    <t>005 SERV. PROF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</si>
  <si>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</si>
  <si>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</si>
  <si>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</si>
  <si>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</si>
  <si>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</si>
  <si>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</si>
  <si>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</si>
  <si>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</si>
  <si>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</si>
  <si>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</si>
  <si>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</si>
  <si>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</si>
  <si>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</si>
  <si>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</si>
  <si>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</si>
  <si>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</si>
  <si>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</si>
  <si>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</si>
  <si>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</si>
  <si>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</si>
  <si>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</si>
  <si>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</si>
  <si>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</si>
  <si>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</si>
  <si>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</si>
  <si>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12-7-10048-21</t>
  </si>
  <si>
    <t>EQUIPARO LTDA</t>
  </si>
  <si>
    <t>FE-58</t>
  </si>
  <si>
    <t>CSF</t>
  </si>
  <si>
    <t>ESCER</t>
  </si>
  <si>
    <t>MAYO</t>
  </si>
  <si>
    <t>12-7-10070-21</t>
  </si>
  <si>
    <t>UNION TEMPORAL TECNISERAUTOS DE ANTIOQUIA 2</t>
  </si>
  <si>
    <t>UT44 -  UT45 - UT46</t>
  </si>
  <si>
    <t xml:space="preserve">44422- 44522 </t>
  </si>
  <si>
    <t>MEVAL - MEVAL(ESMAD) - REGION</t>
  </si>
  <si>
    <t>12-7-10071-21</t>
  </si>
  <si>
    <t>CONSORCIO J.C. ALMA</t>
  </si>
  <si>
    <t>A34</t>
  </si>
  <si>
    <t>MEVAL</t>
  </si>
  <si>
    <t>Orden de Compra 87109</t>
  </si>
  <si>
    <t>CI DISTRIHOGAR S.A.S</t>
  </si>
  <si>
    <t>EIN18054</t>
  </si>
  <si>
    <t>12-7-10014-22</t>
  </si>
  <si>
    <t>HOTEL PLAZUELA SAN IGNACIO MEDELLIN S.A.S</t>
  </si>
  <si>
    <t>FEHP5403</t>
  </si>
  <si>
    <t>DEANT</t>
  </si>
  <si>
    <t>12-8-10056-21</t>
  </si>
  <si>
    <t xml:space="preserve">GUILLERMO LEON GAVIRIA GONZALEZ  </t>
  </si>
  <si>
    <t>FEV305</t>
  </si>
  <si>
    <t>12-8-10067-21</t>
  </si>
  <si>
    <t>HERNANDO HURTADO LOPEZ Y/O ESTACION DE SERVICIOS SAN MIGUEL E.D.S. S.A.S.</t>
  </si>
  <si>
    <t>FE2241</t>
  </si>
  <si>
    <t>12-8-10054-21</t>
  </si>
  <si>
    <t xml:space="preserve">CASTAÑEDA GIRALDO JORGE IVAN </t>
  </si>
  <si>
    <t>12-8-10066-21</t>
  </si>
  <si>
    <t xml:space="preserve">ELEJALDE GAVIRIA MAURICIO </t>
  </si>
  <si>
    <t>MEFE001070</t>
  </si>
  <si>
    <t>UT47 - UT48</t>
  </si>
  <si>
    <t xml:space="preserve"> DEANT - DEANT CAUCASIA</t>
  </si>
  <si>
    <t>A35  - A36</t>
  </si>
  <si>
    <t>12-7-10015-22</t>
  </si>
  <si>
    <t>HOTEL PLAZUELA SAN IGNACIO MED</t>
  </si>
  <si>
    <t>FEHP5404</t>
  </si>
  <si>
    <t xml:space="preserve"> DEANT</t>
  </si>
  <si>
    <t>Orden de Compra 77867</t>
  </si>
  <si>
    <t>UNION TEMPORAL ECOLIMPIEZA</t>
  </si>
  <si>
    <t>FE1344 - FE1358</t>
  </si>
  <si>
    <t>DEANT DINCO - ESCER</t>
  </si>
  <si>
    <t xml:space="preserve">FE-57
  </t>
  </si>
  <si>
    <t>REGION 6</t>
  </si>
  <si>
    <t>12-5-10077-21</t>
  </si>
  <si>
    <t>SERVICIOS POSTALES  NACIONALES S.A</t>
  </si>
  <si>
    <t>03 - 500226 - 03-500224 - 03-500225</t>
  </si>
  <si>
    <t>MEVAL - DEANT - ESCER</t>
  </si>
  <si>
    <t>Orden de Compra 78793</t>
  </si>
  <si>
    <t>LA PREVISORA S.A. COMPAÑIA DE SEGUROS</t>
  </si>
  <si>
    <t xml:space="preserve">70SO79928 - 70SO83518 - 70SO83519 - 70SO83527 - 70SO83530 - 70SO83533 - 70SO83534 - 70SO83535 - 70SO83537 - 70SO83545 - 70SO83548 - 70SO83549 - 70SO83550 - 70SO83559 - 70SO83560 - 70SO83561 - 70SO76653 - 70SO80173 - 70SO83546 </t>
  </si>
  <si>
    <t>MEVAL - DEANT</t>
  </si>
  <si>
    <t>FE1373 - FE1374</t>
  </si>
  <si>
    <t>50022 - 50122</t>
  </si>
  <si>
    <t>Orden de Compra 74301</t>
  </si>
  <si>
    <t>GRUPO EDS AUTOGAS S.A.S</t>
  </si>
  <si>
    <t>GEA123198 - GEA123234 - NCE41723</t>
  </si>
  <si>
    <t xml:space="preserve">MEVAL - REGION 6 </t>
  </si>
  <si>
    <t>FE1380- FE1382 ; FE1381- FE1383</t>
  </si>
  <si>
    <t>18/05/2022</t>
  </si>
  <si>
    <t xml:space="preserve">50422 - 50522 </t>
  </si>
  <si>
    <t>131</t>
  </si>
  <si>
    <t>132</t>
  </si>
  <si>
    <t>FE-1237</t>
  </si>
  <si>
    <t>20/05/2022</t>
  </si>
  <si>
    <t>12-8-10050-21</t>
  </si>
  <si>
    <t>HUGO ALONSO  MUÑETONES YARCE</t>
  </si>
  <si>
    <t>FE2007</t>
  </si>
  <si>
    <t>12-8-10061-21</t>
  </si>
  <si>
    <t>HERLIMA S.A.S</t>
  </si>
  <si>
    <t>TP -21042</t>
  </si>
  <si>
    <t>Orden de Compra 87153</t>
  </si>
  <si>
    <t>DISTRACOM SA</t>
  </si>
  <si>
    <t>ECC0104447- ECC0104885 - EPR615561 - ECC0106879-ECCO106885-ECCO107986</t>
  </si>
  <si>
    <t>MEVAL - REGION 6</t>
  </si>
  <si>
    <t>GEA122345 - NCE41740 - GEA122445 - NCE41741</t>
  </si>
  <si>
    <t>51422 - 51522</t>
  </si>
  <si>
    <t>12-8-10046-21</t>
  </si>
  <si>
    <t>GONZALEZ TORRES ARIOLFO ASDRUBAL</t>
  </si>
  <si>
    <t>FEO1-4608</t>
  </si>
  <si>
    <t>12-1-10073-21</t>
  </si>
  <si>
    <t>EDATEL S.A</t>
  </si>
  <si>
    <t>BSPE2001348</t>
  </si>
  <si>
    <t>12-7-10017-22</t>
  </si>
  <si>
    <t>ESTUDIOS AMBIENTALES INTEGRADOS S.A.S</t>
  </si>
  <si>
    <t xml:space="preserve"> FE101</t>
  </si>
  <si>
    <t>HOTEL PLAZUELA SAN IGNACIO</t>
  </si>
  <si>
    <t>FEHP5706</t>
  </si>
  <si>
    <t>SE ANULA EL DERECHO AL TURNO 122 Y SE REEMPLAZA POR EL 128</t>
  </si>
  <si>
    <t>SE ANULA EL DERECHO AL TURNO 116 Y SE REEMPLAZA POR EL 133</t>
  </si>
  <si>
    <t>FE1345  - FE-1359</t>
  </si>
  <si>
    <t>SSF</t>
  </si>
  <si>
    <t>009</t>
  </si>
  <si>
    <t>010</t>
  </si>
  <si>
    <t>12-7-10028-22</t>
  </si>
  <si>
    <t>FE-87</t>
  </si>
  <si>
    <t>Orden de Compra 87080</t>
  </si>
  <si>
    <t>70SO84771 AL 70SO84774 - 70SO84779 AL 70SO84783 - 70SO84792 AL 70SO84793 - 70SO84797 AL 70SO84798 - 70SO84800 - 70SO84973 AL 70SO84979 - 70SO84984 AL 70SO84986 - 70SO84992 AL 70SO84996 - 70SO85011 - 70SO85015 AL  70SO85016  - 70SO85018 AL  70SO85022 - 70SO85034 AL  70SO85039 - 70SO85041 - 70SO85044 AL  70SO85045  - 70SO85057 AL  70SO85064 - 70SO85081 - 70SO85083 - 70SO85085 - 70SO85087 -  70SO85088 - 70SO85091 - 70SO85099 - 70SO85104 - 70SO85116 AL  70SO85120 -70SO85122 - 70SO85123 - 70SO85125 - 70SO85127 AL  70SO85130 - 70SO85136 AL  70SO85139 - 70SO85142 - 70SO85143 - 70SO85152 - 70SO85177 AL 70SO85182 - 70SO85187 AL 70SO85200 - 70SO85233 - 70SO85266 - 70SO85381 AL 70SO85385 - 70SO85387 AL 70SO85390 - 70SO85392 - 70SO85393 - 70SO85395 - 70SO85396 - 70SO85398 - 70SO85399 - 70SO85401 AL  70SO85412 - 70SO85420 - 70SO85422 AL 70SO85445 - 70SO85447 - 70SO85449 AL 70SO85456 - 70SO85465 AL 70SO85471 - 70SO85473 - 70SO85480 - 70SO85489 - 70SO85491 - 70SO85493 - 70SO85495 - 70SO85496 - 70SO85498 AL 70SO85506 - 70SO85508</t>
  </si>
  <si>
    <t xml:space="preserve">46722  - 46822 </t>
  </si>
  <si>
    <t>021 BIESO</t>
  </si>
  <si>
    <t>022 BIESO</t>
  </si>
  <si>
    <t>023 BIESO</t>
  </si>
  <si>
    <t>024 BIESO</t>
  </si>
  <si>
    <t>12-7-10074-21</t>
  </si>
  <si>
    <t>INDUSTRIAS ALIMENTICIAS ENRIPAN SAS</t>
  </si>
  <si>
    <t>FE1317</t>
  </si>
  <si>
    <t>12-1-10075-21</t>
  </si>
  <si>
    <t>INMOBILIARIA LA 30 S.A.S</t>
  </si>
  <si>
    <t>BELE241651</t>
  </si>
  <si>
    <t>FE1312 - FE1313</t>
  </si>
  <si>
    <t>FE1378 - FE1379</t>
  </si>
  <si>
    <t xml:space="preserve">50622 - 50722 </t>
  </si>
  <si>
    <t>12-7-10080-21</t>
  </si>
  <si>
    <t>SERVICIOS PRAIS S.A.S ZOMAC</t>
  </si>
  <si>
    <t>SP46</t>
  </si>
  <si>
    <t>12-7-10002-22</t>
  </si>
  <si>
    <t>AURA MARIA MIRA RESTREPO</t>
  </si>
  <si>
    <t>Cuenta Cobro 003</t>
  </si>
  <si>
    <t>12-7-10003-22</t>
  </si>
  <si>
    <t>JENNYFER RESTREPO ALVAREZ</t>
  </si>
  <si>
    <t>DINCO DEANT</t>
  </si>
  <si>
    <t>PN DIRAF 06-2-10106-21</t>
  </si>
  <si>
    <t>C.I.A MIGUEL CABALLERO S.A.S</t>
  </si>
  <si>
    <t>FE8131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</si>
</sst>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8" fontId="21" fillId="0" borderId="13" xfId="1" applyNumberFormat="1" applyFont="1" applyFill="1" applyBorder="1" applyAlignment="1">
      <alignment horizontal="center" vertical="center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14" fontId="0" fillId="0" borderId="14" xfId="0" applyNumberFormat="1" applyFont="1" applyFill="1" applyBorder="1" applyAlignment="1">
      <alignment horizontal="center" vertical="center" wrapText="1"/>
    </xf>
    <xf numFmtId="178" fontId="0" fillId="34" borderId="14" xfId="1" applyNumberFormat="1" applyFont="1" applyFill="1" applyBorder="1" applyAlignment="1">
      <alignment horizontal="center" vertical="center" wrapText="1"/>
    </xf>
    <xf numFmtId="0" fontId="0" fillId="0" borderId="14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5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9" fontId="19" fillId="0" borderId="20" xfId="1" applyNumberFormat="1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73"/>
  <sheetViews>
    <sheetView zoomScaleNormal="100" workbookViewId="0">
      <pane ySplit="1" topLeftCell="A2" activePane="bottomLeft" state="frozen"/>
      <selection pane="bottomLeft" activeCell="L29" sqref="L29"/>
    </sheetView>
  </sheetViews>
  <sheetFormatPr baseColWidth="10" defaultColWidth="8.85546875" defaultRowHeight="27" customHeight="1" x14ac:dyDescent="0.25"/>
  <cols>
    <col min="1" max="1" width="8.85546875" style="21" customWidth="1"/>
    <col min="2" max="2" width="22.42578125" style="21" customWidth="1"/>
    <col min="3" max="3" width="53.42578125" style="21" customWidth="1"/>
    <col min="4" max="4" width="56.85546875" style="21" customWidth="1"/>
    <col min="5" max="5" width="12.42578125" style="21" customWidth="1"/>
    <col min="6" max="6" width="19.5703125" style="8" customWidth="1"/>
    <col min="7" max="7" width="19" style="4" customWidth="1"/>
    <col min="8" max="8" width="8.5703125" style="21" customWidth="1"/>
    <col min="9" max="9" width="10.140625" style="21" customWidth="1"/>
    <col min="10" max="10" width="28.5703125" style="21" customWidth="1"/>
    <col min="11" max="11" width="10.5703125" style="21" customWidth="1"/>
    <col min="12" max="12" width="66.42578125" style="21" customWidth="1"/>
    <col min="13" max="16384" width="8.85546875" style="21"/>
  </cols>
  <sheetData>
    <row r="1" spans="1:12" ht="27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7" customHeight="1" x14ac:dyDescent="0.25">
      <c r="A2" s="19" t="s">
        <v>17</v>
      </c>
      <c r="B2" s="35" t="s">
        <v>46</v>
      </c>
      <c r="C2" s="22" t="s">
        <v>47</v>
      </c>
      <c r="D2" s="22" t="s">
        <v>48</v>
      </c>
      <c r="E2" s="23">
        <v>44686</v>
      </c>
      <c r="F2" s="10">
        <v>2393901</v>
      </c>
      <c r="G2" s="6">
        <v>44322</v>
      </c>
      <c r="H2" s="22">
        <v>426286</v>
      </c>
      <c r="I2" s="22" t="s">
        <v>49</v>
      </c>
      <c r="J2" s="22" t="s">
        <v>50</v>
      </c>
      <c r="K2" s="24" t="s">
        <v>51</v>
      </c>
      <c r="L2" s="9"/>
    </row>
    <row r="3" spans="1:12" ht="27" customHeight="1" x14ac:dyDescent="0.25">
      <c r="A3" s="19" t="s">
        <v>21</v>
      </c>
      <c r="B3" s="36" t="s">
        <v>52</v>
      </c>
      <c r="C3" s="22" t="s">
        <v>53</v>
      </c>
      <c r="D3" s="30" t="s">
        <v>54</v>
      </c>
      <c r="E3" s="23">
        <v>44686</v>
      </c>
      <c r="F3" s="38">
        <v>63974784.729999997</v>
      </c>
      <c r="G3" s="39" t="s">
        <v>55</v>
      </c>
      <c r="H3" s="22">
        <v>429430</v>
      </c>
      <c r="I3" s="22" t="s">
        <v>49</v>
      </c>
      <c r="J3" s="22" t="s">
        <v>56</v>
      </c>
      <c r="K3" s="24" t="s">
        <v>51</v>
      </c>
      <c r="L3" s="9"/>
    </row>
    <row r="4" spans="1:12" ht="27" customHeight="1" x14ac:dyDescent="0.25">
      <c r="A4" s="19" t="s">
        <v>22</v>
      </c>
      <c r="B4" s="25" t="s">
        <v>57</v>
      </c>
      <c r="C4" s="22" t="s">
        <v>58</v>
      </c>
      <c r="D4" s="22" t="s">
        <v>59</v>
      </c>
      <c r="E4" s="23">
        <v>44686</v>
      </c>
      <c r="F4" s="10">
        <v>48045203.450000003</v>
      </c>
      <c r="G4" s="6">
        <v>44622</v>
      </c>
      <c r="H4" s="22">
        <v>429430</v>
      </c>
      <c r="I4" s="22" t="s">
        <v>49</v>
      </c>
      <c r="J4" s="22" t="s">
        <v>60</v>
      </c>
      <c r="K4" s="24" t="s">
        <v>51</v>
      </c>
      <c r="L4" s="9"/>
    </row>
    <row r="5" spans="1:12" ht="27" customHeight="1" x14ac:dyDescent="0.25">
      <c r="A5" s="19" t="s">
        <v>23</v>
      </c>
      <c r="B5" s="25" t="s">
        <v>61</v>
      </c>
      <c r="C5" s="22" t="s">
        <v>62</v>
      </c>
      <c r="D5" s="22" t="s">
        <v>63</v>
      </c>
      <c r="E5" s="23">
        <v>44687</v>
      </c>
      <c r="F5" s="10">
        <v>1116718.6100000001</v>
      </c>
      <c r="G5" s="6">
        <v>45322</v>
      </c>
      <c r="H5" s="22">
        <v>447277</v>
      </c>
      <c r="I5" s="22" t="s">
        <v>49</v>
      </c>
      <c r="J5" s="22" t="s">
        <v>50</v>
      </c>
      <c r="K5" s="24" t="s">
        <v>51</v>
      </c>
      <c r="L5" s="9"/>
    </row>
    <row r="6" spans="1:12" ht="27" customHeight="1" x14ac:dyDescent="0.25">
      <c r="A6" s="19" t="s">
        <v>24</v>
      </c>
      <c r="B6" s="22" t="s">
        <v>64</v>
      </c>
      <c r="C6" s="22" t="s">
        <v>65</v>
      </c>
      <c r="D6" s="22" t="s">
        <v>66</v>
      </c>
      <c r="E6" s="23">
        <v>44687</v>
      </c>
      <c r="F6" s="10">
        <v>70620000</v>
      </c>
      <c r="G6" s="6">
        <v>45422</v>
      </c>
      <c r="H6" s="6">
        <v>453806</v>
      </c>
      <c r="I6" s="22" t="s">
        <v>49</v>
      </c>
      <c r="J6" s="22" t="s">
        <v>67</v>
      </c>
      <c r="K6" s="24" t="s">
        <v>51</v>
      </c>
      <c r="L6" s="9"/>
    </row>
    <row r="7" spans="1:12" ht="27" customHeight="1" x14ac:dyDescent="0.25">
      <c r="A7" s="19" t="s">
        <v>25</v>
      </c>
      <c r="B7" s="22" t="s">
        <v>68</v>
      </c>
      <c r="C7" s="22" t="s">
        <v>69</v>
      </c>
      <c r="D7" s="22" t="s">
        <v>70</v>
      </c>
      <c r="E7" s="23">
        <v>44687</v>
      </c>
      <c r="F7" s="10">
        <v>1051210</v>
      </c>
      <c r="G7" s="6">
        <v>45522</v>
      </c>
      <c r="H7" s="22">
        <v>426281</v>
      </c>
      <c r="I7" s="22" t="s">
        <v>49</v>
      </c>
      <c r="J7" s="22" t="s">
        <v>67</v>
      </c>
      <c r="K7" s="24" t="s">
        <v>51</v>
      </c>
      <c r="L7" s="9"/>
    </row>
    <row r="8" spans="1:12" ht="27" customHeight="1" x14ac:dyDescent="0.25">
      <c r="A8" s="19" t="s">
        <v>26</v>
      </c>
      <c r="B8" s="22" t="s">
        <v>71</v>
      </c>
      <c r="C8" s="22" t="s">
        <v>72</v>
      </c>
      <c r="D8" s="22" t="s">
        <v>73</v>
      </c>
      <c r="E8" s="23">
        <v>44687</v>
      </c>
      <c r="F8" s="10">
        <v>2097684</v>
      </c>
      <c r="G8" s="6">
        <v>45622</v>
      </c>
      <c r="H8" s="22">
        <v>416553</v>
      </c>
      <c r="I8" s="22" t="s">
        <v>49</v>
      </c>
      <c r="J8" s="22" t="s">
        <v>67</v>
      </c>
      <c r="K8" s="24" t="s">
        <v>51</v>
      </c>
      <c r="L8" s="9"/>
    </row>
    <row r="9" spans="1:12" ht="27" customHeight="1" x14ac:dyDescent="0.25">
      <c r="A9" s="19" t="s">
        <v>27</v>
      </c>
      <c r="B9" s="22" t="s">
        <v>74</v>
      </c>
      <c r="C9" s="22" t="s">
        <v>75</v>
      </c>
      <c r="D9" s="22">
        <v>201368</v>
      </c>
      <c r="E9" s="23">
        <v>44687</v>
      </c>
      <c r="F9" s="10">
        <v>4968482.5</v>
      </c>
      <c r="G9" s="6">
        <v>45722</v>
      </c>
      <c r="H9" s="22">
        <v>426282</v>
      </c>
      <c r="I9" s="22" t="s">
        <v>49</v>
      </c>
      <c r="J9" s="22" t="s">
        <v>67</v>
      </c>
      <c r="K9" s="24" t="s">
        <v>51</v>
      </c>
      <c r="L9" s="9"/>
    </row>
    <row r="10" spans="1:12" ht="27" customHeight="1" x14ac:dyDescent="0.25">
      <c r="A10" s="19" t="s">
        <v>28</v>
      </c>
      <c r="B10" s="22" t="s">
        <v>76</v>
      </c>
      <c r="C10" s="22" t="s">
        <v>77</v>
      </c>
      <c r="D10" s="22" t="s">
        <v>78</v>
      </c>
      <c r="E10" s="23">
        <v>44687</v>
      </c>
      <c r="F10" s="10">
        <v>1992765</v>
      </c>
      <c r="G10" s="6">
        <v>45822</v>
      </c>
      <c r="H10" s="26">
        <v>428931</v>
      </c>
      <c r="I10" s="22" t="s">
        <v>49</v>
      </c>
      <c r="J10" s="22" t="s">
        <v>67</v>
      </c>
      <c r="K10" s="24" t="s">
        <v>51</v>
      </c>
      <c r="L10" s="9"/>
    </row>
    <row r="11" spans="1:12" ht="27" customHeight="1" x14ac:dyDescent="0.25">
      <c r="A11" s="19" t="s">
        <v>29</v>
      </c>
      <c r="B11" s="45" t="s">
        <v>52</v>
      </c>
      <c r="C11" s="45" t="s">
        <v>53</v>
      </c>
      <c r="D11" s="45" t="s">
        <v>79</v>
      </c>
      <c r="E11" s="47">
        <v>44690</v>
      </c>
      <c r="F11" s="10">
        <v>170839610.62</v>
      </c>
      <c r="G11" s="57">
        <v>46622</v>
      </c>
      <c r="H11" s="45">
        <v>429430</v>
      </c>
      <c r="I11" s="22" t="s">
        <v>49</v>
      </c>
      <c r="J11" s="45" t="s">
        <v>80</v>
      </c>
      <c r="K11" s="24" t="s">
        <v>51</v>
      </c>
      <c r="L11" s="9"/>
    </row>
    <row r="12" spans="1:12" ht="27" customHeight="1" x14ac:dyDescent="0.25">
      <c r="A12" s="19" t="s">
        <v>30</v>
      </c>
      <c r="B12" s="22" t="s">
        <v>57</v>
      </c>
      <c r="C12" s="22" t="s">
        <v>58</v>
      </c>
      <c r="D12" s="22" t="s">
        <v>81</v>
      </c>
      <c r="E12" s="27">
        <v>44691</v>
      </c>
      <c r="F12" s="10">
        <v>65656407.390000001</v>
      </c>
      <c r="G12" s="6">
        <v>47122</v>
      </c>
      <c r="H12" s="26">
        <v>429430</v>
      </c>
      <c r="I12" s="22" t="s">
        <v>49</v>
      </c>
      <c r="J12" s="22" t="s">
        <v>80</v>
      </c>
      <c r="K12" s="24" t="s">
        <v>51</v>
      </c>
      <c r="L12" s="9"/>
    </row>
    <row r="13" spans="1:12" ht="27" customHeight="1" x14ac:dyDescent="0.25">
      <c r="A13" s="19" t="s">
        <v>31</v>
      </c>
      <c r="B13" s="22" t="s">
        <v>82</v>
      </c>
      <c r="C13" s="22" t="s">
        <v>83</v>
      </c>
      <c r="D13" s="22" t="s">
        <v>84</v>
      </c>
      <c r="E13" s="23">
        <v>44692</v>
      </c>
      <c r="F13" s="10">
        <v>99948150</v>
      </c>
      <c r="G13" s="6">
        <v>47422</v>
      </c>
      <c r="H13" s="26">
        <v>453922</v>
      </c>
      <c r="I13" s="22" t="s">
        <v>49</v>
      </c>
      <c r="J13" s="22" t="s">
        <v>85</v>
      </c>
      <c r="K13" s="24" t="s">
        <v>51</v>
      </c>
      <c r="L13" s="58" t="s">
        <v>137</v>
      </c>
    </row>
    <row r="14" spans="1:12" ht="27" customHeight="1" x14ac:dyDescent="0.25">
      <c r="A14" s="19" t="s">
        <v>32</v>
      </c>
      <c r="B14" s="22" t="s">
        <v>86</v>
      </c>
      <c r="C14" s="22" t="s">
        <v>87</v>
      </c>
      <c r="D14" s="22" t="s">
        <v>88</v>
      </c>
      <c r="E14" s="23">
        <v>44698</v>
      </c>
      <c r="F14" s="10">
        <v>9521924.2899999991</v>
      </c>
      <c r="G14" s="6">
        <v>49222</v>
      </c>
      <c r="H14" s="22">
        <v>420701</v>
      </c>
      <c r="I14" s="22" t="s">
        <v>49</v>
      </c>
      <c r="J14" s="22" t="s">
        <v>89</v>
      </c>
      <c r="K14" s="24" t="s">
        <v>51</v>
      </c>
      <c r="L14" s="9"/>
    </row>
    <row r="15" spans="1:12" ht="27" customHeight="1" x14ac:dyDescent="0.25">
      <c r="A15" s="19" t="s">
        <v>33</v>
      </c>
      <c r="B15" s="22" t="s">
        <v>46</v>
      </c>
      <c r="C15" s="22" t="s">
        <v>47</v>
      </c>
      <c r="D15" s="22" t="s">
        <v>90</v>
      </c>
      <c r="E15" s="23">
        <v>44698</v>
      </c>
      <c r="F15" s="10">
        <v>631502.02</v>
      </c>
      <c r="G15" s="6">
        <v>49422</v>
      </c>
      <c r="H15" s="22">
        <v>426286</v>
      </c>
      <c r="I15" s="22" t="s">
        <v>49</v>
      </c>
      <c r="J15" s="22" t="s">
        <v>91</v>
      </c>
      <c r="K15" s="24" t="s">
        <v>51</v>
      </c>
      <c r="L15" s="9"/>
    </row>
    <row r="16" spans="1:12" ht="27" customHeight="1" x14ac:dyDescent="0.25">
      <c r="A16" s="19" t="s">
        <v>34</v>
      </c>
      <c r="B16" s="22" t="s">
        <v>92</v>
      </c>
      <c r="C16" s="22" t="s">
        <v>93</v>
      </c>
      <c r="D16" s="22" t="s">
        <v>94</v>
      </c>
      <c r="E16" s="23">
        <v>44698</v>
      </c>
      <c r="F16" s="10">
        <v>3104550</v>
      </c>
      <c r="G16" s="6">
        <v>49522</v>
      </c>
      <c r="H16" s="22">
        <v>435125</v>
      </c>
      <c r="I16" s="22" t="s">
        <v>49</v>
      </c>
      <c r="J16" s="22" t="s">
        <v>95</v>
      </c>
      <c r="K16" s="24" t="s">
        <v>51</v>
      </c>
      <c r="L16" s="9"/>
    </row>
    <row r="17" spans="1:12" ht="71.25" customHeight="1" x14ac:dyDescent="0.25">
      <c r="A17" s="19" t="s">
        <v>35</v>
      </c>
      <c r="B17" s="22" t="s">
        <v>96</v>
      </c>
      <c r="C17" s="22" t="s">
        <v>97</v>
      </c>
      <c r="D17" s="22" t="s">
        <v>98</v>
      </c>
      <c r="E17" s="23">
        <v>44699</v>
      </c>
      <c r="F17" s="10">
        <v>12694434</v>
      </c>
      <c r="G17" s="6">
        <v>49622</v>
      </c>
      <c r="H17" s="6">
        <v>432159</v>
      </c>
      <c r="I17" s="22" t="s">
        <v>49</v>
      </c>
      <c r="J17" s="22" t="s">
        <v>99</v>
      </c>
      <c r="K17" s="24" t="s">
        <v>51</v>
      </c>
      <c r="L17" s="9"/>
    </row>
    <row r="18" spans="1:12" ht="27" customHeight="1" x14ac:dyDescent="0.25">
      <c r="A18" s="19" t="s">
        <v>36</v>
      </c>
      <c r="B18" s="22" t="s">
        <v>86</v>
      </c>
      <c r="C18" s="22" t="s">
        <v>87</v>
      </c>
      <c r="D18" s="50" t="s">
        <v>100</v>
      </c>
      <c r="E18" s="23">
        <v>44699</v>
      </c>
      <c r="F18" s="17">
        <v>29934780</v>
      </c>
      <c r="G18" s="18" t="s">
        <v>101</v>
      </c>
      <c r="H18" s="22">
        <v>420701</v>
      </c>
      <c r="I18" s="22" t="s">
        <v>49</v>
      </c>
      <c r="J18" s="22" t="s">
        <v>60</v>
      </c>
      <c r="K18" s="24" t="s">
        <v>51</v>
      </c>
      <c r="L18" s="9"/>
    </row>
    <row r="19" spans="1:12" ht="27" customHeight="1" x14ac:dyDescent="0.25">
      <c r="A19" s="19" t="s">
        <v>37</v>
      </c>
      <c r="B19" s="22" t="s">
        <v>102</v>
      </c>
      <c r="C19" s="22" t="s">
        <v>103</v>
      </c>
      <c r="D19" s="28" t="s">
        <v>104</v>
      </c>
      <c r="E19" s="23">
        <v>44699</v>
      </c>
      <c r="F19" s="17">
        <v>40611823</v>
      </c>
      <c r="G19" s="18">
        <v>50222</v>
      </c>
      <c r="H19" s="22">
        <v>418062</v>
      </c>
      <c r="I19" s="22" t="s">
        <v>49</v>
      </c>
      <c r="J19" s="22" t="s">
        <v>105</v>
      </c>
      <c r="K19" s="24" t="s">
        <v>51</v>
      </c>
      <c r="L19" s="58" t="s">
        <v>136</v>
      </c>
    </row>
    <row r="20" spans="1:12" ht="27" customHeight="1" x14ac:dyDescent="0.25">
      <c r="A20" s="19" t="s">
        <v>38</v>
      </c>
      <c r="B20" s="22" t="s">
        <v>86</v>
      </c>
      <c r="C20" s="22" t="s">
        <v>87</v>
      </c>
      <c r="D20" s="28" t="s">
        <v>106</v>
      </c>
      <c r="E20" s="28" t="s">
        <v>107</v>
      </c>
      <c r="F20" s="17">
        <v>3333381.75</v>
      </c>
      <c r="G20" s="18" t="s">
        <v>108</v>
      </c>
      <c r="H20" s="30">
        <v>420701</v>
      </c>
      <c r="I20" s="22" t="s">
        <v>49</v>
      </c>
      <c r="J20" s="20" t="s">
        <v>91</v>
      </c>
      <c r="K20" s="24" t="s">
        <v>51</v>
      </c>
      <c r="L20" s="9"/>
    </row>
    <row r="21" spans="1:12" ht="27" customHeight="1" x14ac:dyDescent="0.25">
      <c r="A21" s="19" t="s">
        <v>39</v>
      </c>
      <c r="B21" s="25" t="s">
        <v>86</v>
      </c>
      <c r="C21" s="22" t="s">
        <v>87</v>
      </c>
      <c r="D21" s="28" t="s">
        <v>111</v>
      </c>
      <c r="E21" s="28" t="s">
        <v>112</v>
      </c>
      <c r="F21" s="10">
        <v>21210940.809999999</v>
      </c>
      <c r="G21" s="18">
        <v>50822</v>
      </c>
      <c r="H21" s="30">
        <v>420701</v>
      </c>
      <c r="I21" s="22" t="s">
        <v>49</v>
      </c>
      <c r="J21" s="20" t="s">
        <v>67</v>
      </c>
      <c r="K21" s="24" t="s">
        <v>51</v>
      </c>
      <c r="L21" s="9"/>
    </row>
    <row r="22" spans="1:12" ht="27" customHeight="1" x14ac:dyDescent="0.25">
      <c r="A22" s="19" t="s">
        <v>40</v>
      </c>
      <c r="B22" s="25" t="s">
        <v>113</v>
      </c>
      <c r="C22" s="22" t="s">
        <v>114</v>
      </c>
      <c r="D22" s="28" t="s">
        <v>115</v>
      </c>
      <c r="E22" s="28" t="s">
        <v>112</v>
      </c>
      <c r="F22" s="10">
        <v>2236480</v>
      </c>
      <c r="G22" s="11">
        <v>50922</v>
      </c>
      <c r="H22" s="22">
        <v>426279</v>
      </c>
      <c r="I22" s="22" t="s">
        <v>49</v>
      </c>
      <c r="J22" s="22" t="s">
        <v>85</v>
      </c>
      <c r="K22" s="24" t="s">
        <v>51</v>
      </c>
      <c r="L22" s="9"/>
    </row>
    <row r="23" spans="1:12" ht="27" customHeight="1" x14ac:dyDescent="0.25">
      <c r="A23" s="19" t="s">
        <v>41</v>
      </c>
      <c r="B23" s="44" t="s">
        <v>116</v>
      </c>
      <c r="C23" s="45" t="s">
        <v>117</v>
      </c>
      <c r="D23" s="46" t="s">
        <v>118</v>
      </c>
      <c r="E23" s="28" t="s">
        <v>112</v>
      </c>
      <c r="F23" s="10">
        <v>10391832.85</v>
      </c>
      <c r="G23" s="48">
        <v>51022</v>
      </c>
      <c r="H23" s="49">
        <v>428929</v>
      </c>
      <c r="I23" s="22" t="s">
        <v>49</v>
      </c>
      <c r="J23" s="49" t="s">
        <v>67</v>
      </c>
      <c r="K23" s="24" t="s">
        <v>51</v>
      </c>
      <c r="L23" s="9"/>
    </row>
    <row r="24" spans="1:12" ht="27" customHeight="1" x14ac:dyDescent="0.25">
      <c r="A24" s="19" t="s">
        <v>42</v>
      </c>
      <c r="B24" s="32" t="s">
        <v>119</v>
      </c>
      <c r="C24" s="31" t="s">
        <v>120</v>
      </c>
      <c r="D24" s="28" t="s">
        <v>121</v>
      </c>
      <c r="E24" s="23">
        <v>44701</v>
      </c>
      <c r="F24" s="10">
        <v>16941540.920000002</v>
      </c>
      <c r="G24" s="11">
        <v>51122</v>
      </c>
      <c r="H24" s="22">
        <v>451718</v>
      </c>
      <c r="I24" s="22" t="s">
        <v>49</v>
      </c>
      <c r="J24" s="22" t="s">
        <v>67</v>
      </c>
      <c r="K24" s="24" t="s">
        <v>51</v>
      </c>
      <c r="L24" s="9"/>
    </row>
    <row r="25" spans="1:12" ht="27" customHeight="1" x14ac:dyDescent="0.25">
      <c r="A25" s="19" t="s">
        <v>43</v>
      </c>
      <c r="B25" s="26" t="s">
        <v>102</v>
      </c>
      <c r="C25" s="26" t="s">
        <v>103</v>
      </c>
      <c r="D25" s="29" t="s">
        <v>104</v>
      </c>
      <c r="E25" s="23">
        <v>44704</v>
      </c>
      <c r="F25" s="10">
        <v>40611823</v>
      </c>
      <c r="G25" s="11">
        <v>51322</v>
      </c>
      <c r="H25" s="26">
        <v>418062</v>
      </c>
      <c r="I25" s="22" t="s">
        <v>49</v>
      </c>
      <c r="J25" s="22" t="s">
        <v>122</v>
      </c>
      <c r="K25" s="24" t="s">
        <v>51</v>
      </c>
      <c r="L25" s="9"/>
    </row>
    <row r="26" spans="1:12" ht="27" customHeight="1" x14ac:dyDescent="0.25">
      <c r="A26" s="19" t="s">
        <v>44</v>
      </c>
      <c r="B26" s="22" t="s">
        <v>102</v>
      </c>
      <c r="C26" s="22" t="s">
        <v>103</v>
      </c>
      <c r="D26" s="22" t="s">
        <v>123</v>
      </c>
      <c r="E26" s="27">
        <v>44706</v>
      </c>
      <c r="F26" s="10">
        <v>14715527</v>
      </c>
      <c r="G26" s="6" t="s">
        <v>124</v>
      </c>
      <c r="H26" s="26">
        <v>418062</v>
      </c>
      <c r="I26" s="22" t="s">
        <v>49</v>
      </c>
      <c r="J26" s="22" t="s">
        <v>67</v>
      </c>
      <c r="K26" s="24" t="s">
        <v>51</v>
      </c>
      <c r="L26" s="9"/>
    </row>
    <row r="27" spans="1:12" ht="27" customHeight="1" x14ac:dyDescent="0.25">
      <c r="A27" s="19" t="s">
        <v>45</v>
      </c>
      <c r="B27" s="26" t="s">
        <v>125</v>
      </c>
      <c r="C27" s="26" t="s">
        <v>126</v>
      </c>
      <c r="D27" s="28" t="s">
        <v>127</v>
      </c>
      <c r="E27" s="23">
        <v>44706</v>
      </c>
      <c r="F27" s="10">
        <v>2093784</v>
      </c>
      <c r="G27" s="11">
        <v>51622</v>
      </c>
      <c r="H27" s="22">
        <v>419461</v>
      </c>
      <c r="I27" s="22" t="s">
        <v>49</v>
      </c>
      <c r="J27" s="22" t="s">
        <v>67</v>
      </c>
      <c r="K27" s="24" t="s">
        <v>51</v>
      </c>
      <c r="L27" s="9"/>
    </row>
    <row r="28" spans="1:12" ht="27" customHeight="1" x14ac:dyDescent="0.25">
      <c r="A28" s="19" t="s">
        <v>109</v>
      </c>
      <c r="B28" s="44" t="s">
        <v>128</v>
      </c>
      <c r="C28" s="45" t="s">
        <v>129</v>
      </c>
      <c r="D28" s="46" t="s">
        <v>130</v>
      </c>
      <c r="E28" s="47">
        <v>44706</v>
      </c>
      <c r="F28" s="10">
        <v>16650387</v>
      </c>
      <c r="G28" s="48">
        <v>51722</v>
      </c>
      <c r="H28" s="49">
        <v>423302</v>
      </c>
      <c r="I28" s="22" t="s">
        <v>49</v>
      </c>
      <c r="J28" s="49" t="s">
        <v>67</v>
      </c>
      <c r="K28" s="24" t="s">
        <v>51</v>
      </c>
      <c r="L28" s="9"/>
    </row>
    <row r="29" spans="1:12" ht="27" customHeight="1" x14ac:dyDescent="0.25">
      <c r="A29" s="19" t="s">
        <v>110</v>
      </c>
      <c r="B29" s="26" t="s">
        <v>131</v>
      </c>
      <c r="C29" s="26" t="s">
        <v>132</v>
      </c>
      <c r="D29" s="29" t="s">
        <v>133</v>
      </c>
      <c r="E29" s="47">
        <v>44706</v>
      </c>
      <c r="F29" s="10">
        <v>1656000</v>
      </c>
      <c r="G29" s="11">
        <v>51822</v>
      </c>
      <c r="H29" s="26">
        <v>446584</v>
      </c>
      <c r="I29" s="22" t="s">
        <v>49</v>
      </c>
      <c r="J29" s="22" t="s">
        <v>50</v>
      </c>
      <c r="K29" s="24" t="s">
        <v>51</v>
      </c>
      <c r="L29" s="9"/>
    </row>
    <row r="30" spans="1:12" ht="27" customHeight="1" thickBot="1" x14ac:dyDescent="0.3">
      <c r="A30" s="43">
        <v>133</v>
      </c>
      <c r="B30" s="26" t="s">
        <v>82</v>
      </c>
      <c r="C30" s="26" t="s">
        <v>134</v>
      </c>
      <c r="D30" s="29" t="s">
        <v>135</v>
      </c>
      <c r="E30" s="23">
        <v>44706</v>
      </c>
      <c r="F30" s="38">
        <v>99948149.829999998</v>
      </c>
      <c r="G30" s="11">
        <v>52022</v>
      </c>
      <c r="H30" s="22">
        <v>453922</v>
      </c>
      <c r="I30" s="22" t="s">
        <v>49</v>
      </c>
      <c r="J30" s="22" t="s">
        <v>67</v>
      </c>
      <c r="K30" s="24" t="s">
        <v>51</v>
      </c>
      <c r="L30" s="9"/>
    </row>
    <row r="31" spans="1:12" ht="27" customHeight="1" thickBot="1" x14ac:dyDescent="0.3">
      <c r="F31" s="14">
        <f>SUM(F2:F30)</f>
        <v>858993777.76999998</v>
      </c>
      <c r="G31" s="21"/>
    </row>
    <row r="53" spans="5:6" ht="27" customHeight="1" x14ac:dyDescent="0.25">
      <c r="E53" s="15"/>
    </row>
    <row r="54" spans="5:6" ht="27" customHeight="1" x14ac:dyDescent="0.25">
      <c r="E54" s="15"/>
    </row>
    <row r="55" spans="5:6" ht="27" customHeight="1" x14ac:dyDescent="0.25">
      <c r="E55" s="15"/>
    </row>
    <row r="56" spans="5:6" ht="27" customHeight="1" x14ac:dyDescent="0.25">
      <c r="E56" s="15"/>
    </row>
    <row r="57" spans="5:6" ht="27" customHeight="1" x14ac:dyDescent="0.25">
      <c r="E57" s="15"/>
    </row>
    <row r="58" spans="5:6" ht="27" customHeight="1" x14ac:dyDescent="0.25">
      <c r="E58" s="15"/>
      <c r="F58" s="16"/>
    </row>
    <row r="59" spans="5:6" ht="27" customHeight="1" x14ac:dyDescent="0.25">
      <c r="E59" s="15"/>
      <c r="F59" s="16"/>
    </row>
    <row r="60" spans="5:6" ht="27" customHeight="1" x14ac:dyDescent="0.25">
      <c r="E60" s="15"/>
      <c r="F60" s="16"/>
    </row>
    <row r="61" spans="5:6" ht="27" customHeight="1" x14ac:dyDescent="0.25">
      <c r="E61" s="15"/>
      <c r="F61" s="16"/>
    </row>
    <row r="62" spans="5:6" ht="27" customHeight="1" x14ac:dyDescent="0.25">
      <c r="E62" s="15"/>
    </row>
    <row r="63" spans="5:6" ht="27" customHeight="1" x14ac:dyDescent="0.25">
      <c r="E63" s="15"/>
    </row>
    <row r="64" spans="5:6" ht="27" customHeight="1" x14ac:dyDescent="0.25">
      <c r="E64" s="15"/>
    </row>
    <row r="65" spans="5:5" ht="27" customHeight="1" x14ac:dyDescent="0.25">
      <c r="E65" s="15"/>
    </row>
    <row r="66" spans="5:5" ht="27" customHeight="1" x14ac:dyDescent="0.25">
      <c r="E66" s="15"/>
    </row>
    <row r="67" spans="5:5" ht="27" customHeight="1" x14ac:dyDescent="0.25">
      <c r="E67" s="15"/>
    </row>
    <row r="68" spans="5:5" ht="27" customHeight="1" x14ac:dyDescent="0.25">
      <c r="E68" s="15"/>
    </row>
    <row r="69" spans="5:5" ht="27" customHeight="1" x14ac:dyDescent="0.25">
      <c r="E69" s="15"/>
    </row>
    <row r="70" spans="5:5" ht="27" customHeight="1" x14ac:dyDescent="0.25">
      <c r="E70" s="15"/>
    </row>
    <row r="71" spans="5:5" ht="27" customHeight="1" x14ac:dyDescent="0.25">
      <c r="E71" s="15"/>
    </row>
    <row r="72" spans="5:5" ht="27" customHeight="1" x14ac:dyDescent="0.25">
      <c r="E72" s="15"/>
    </row>
    <row r="73" spans="5:5" ht="27" customHeight="1" x14ac:dyDescent="0.25">
      <c r="E73" s="15"/>
    </row>
  </sheetData>
  <phoneticPr fontId="20" type="noConversion"/>
  <pageMargins left="0.7" right="0.7" top="0.75" bottom="0.75" header="0.3" footer="0.3"/>
  <pageSetup scale="70" orientation="landscape" r:id="rId1"/>
  <ignoredErrors>
    <ignoredError sqref="A2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7"/>
  <sheetViews>
    <sheetView zoomScaleNormal="100" workbookViewId="0">
      <pane ySplit="1" topLeftCell="A2" activePane="bottomLeft" state="frozen"/>
      <selection pane="bottomLeft" activeCell="D7" sqref="D7"/>
    </sheetView>
  </sheetViews>
  <sheetFormatPr baseColWidth="10" defaultColWidth="8.85546875" defaultRowHeight="23.25" customHeight="1" x14ac:dyDescent="0.25"/>
  <cols>
    <col min="1" max="1" width="11.28515625" style="21" customWidth="1"/>
    <col min="2" max="2" width="22.42578125" style="21" customWidth="1"/>
    <col min="3" max="3" width="33.140625" style="21" customWidth="1"/>
    <col min="4" max="4" width="70.85546875" style="21" customWidth="1"/>
    <col min="5" max="5" width="17.42578125" style="21" customWidth="1"/>
    <col min="6" max="6" width="19.5703125" style="8" customWidth="1"/>
    <col min="7" max="7" width="19" style="4" customWidth="1"/>
    <col min="8" max="8" width="12.85546875" style="21" customWidth="1"/>
    <col min="9" max="9" width="13.85546875" style="21" customWidth="1"/>
    <col min="10" max="10" width="24.42578125" style="21" customWidth="1"/>
    <col min="11" max="11" width="16.7109375" style="21" customWidth="1"/>
    <col min="12" max="12" width="66.42578125" style="21" customWidth="1"/>
    <col min="13" max="16384" width="8.85546875" style="21"/>
  </cols>
  <sheetData>
    <row r="1" spans="1:12" ht="39" customHeight="1" x14ac:dyDescent="0.25">
      <c r="A1" s="51" t="s">
        <v>0</v>
      </c>
      <c r="B1" s="52" t="s">
        <v>3</v>
      </c>
      <c r="C1" s="52" t="s">
        <v>1</v>
      </c>
      <c r="D1" s="52" t="s">
        <v>2</v>
      </c>
      <c r="E1" s="52" t="s">
        <v>5</v>
      </c>
      <c r="F1" s="53" t="s">
        <v>6</v>
      </c>
      <c r="G1" s="53" t="s">
        <v>7</v>
      </c>
      <c r="H1" s="52" t="s">
        <v>4</v>
      </c>
      <c r="I1" s="52" t="s">
        <v>8</v>
      </c>
      <c r="J1" s="52" t="s">
        <v>10</v>
      </c>
      <c r="K1" s="52" t="s">
        <v>9</v>
      </c>
      <c r="L1" s="54" t="s">
        <v>11</v>
      </c>
    </row>
    <row r="2" spans="1:12" ht="24" customHeight="1" x14ac:dyDescent="0.25">
      <c r="A2" s="55" t="s">
        <v>18</v>
      </c>
      <c r="B2" s="22" t="s">
        <v>86</v>
      </c>
      <c r="C2" s="22" t="s">
        <v>87</v>
      </c>
      <c r="D2" s="22" t="s">
        <v>138</v>
      </c>
      <c r="E2" s="23">
        <v>44698</v>
      </c>
      <c r="F2" s="10">
        <v>6435581.9199999999</v>
      </c>
      <c r="G2" s="6">
        <v>49322</v>
      </c>
      <c r="H2" s="22">
        <v>420701</v>
      </c>
      <c r="I2" s="22" t="s">
        <v>139</v>
      </c>
      <c r="J2" s="22" t="s">
        <v>89</v>
      </c>
      <c r="K2" s="24" t="s">
        <v>51</v>
      </c>
      <c r="L2" s="56"/>
    </row>
    <row r="3" spans="1:12" ht="24" customHeight="1" x14ac:dyDescent="0.25">
      <c r="A3" s="55" t="s">
        <v>140</v>
      </c>
      <c r="B3" s="36" t="s">
        <v>142</v>
      </c>
      <c r="C3" s="22" t="s">
        <v>47</v>
      </c>
      <c r="D3" s="30" t="s">
        <v>143</v>
      </c>
      <c r="E3" s="37">
        <v>44708</v>
      </c>
      <c r="F3" s="38">
        <v>51963195.990000002</v>
      </c>
      <c r="G3" s="39">
        <v>52222</v>
      </c>
      <c r="H3" s="22">
        <v>447317</v>
      </c>
      <c r="I3" s="22" t="s">
        <v>139</v>
      </c>
      <c r="J3" s="22" t="s">
        <v>60</v>
      </c>
      <c r="K3" s="24" t="s">
        <v>51</v>
      </c>
      <c r="L3" s="56"/>
    </row>
    <row r="4" spans="1:12" ht="215.25" customHeight="1" x14ac:dyDescent="0.25">
      <c r="A4" s="55" t="s">
        <v>141</v>
      </c>
      <c r="B4" s="25" t="s">
        <v>144</v>
      </c>
      <c r="C4" s="22" t="s">
        <v>97</v>
      </c>
      <c r="D4" s="59" t="s">
        <v>145</v>
      </c>
      <c r="E4" s="23">
        <v>44711</v>
      </c>
      <c r="F4" s="10">
        <v>119993783</v>
      </c>
      <c r="G4" s="6">
        <v>52422</v>
      </c>
      <c r="H4" s="22">
        <v>447722</v>
      </c>
      <c r="I4" s="22" t="s">
        <v>139</v>
      </c>
      <c r="J4" s="22" t="s">
        <v>60</v>
      </c>
      <c r="K4" s="24" t="s">
        <v>51</v>
      </c>
      <c r="L4" s="56"/>
    </row>
    <row r="5" spans="1:12" ht="24" customHeight="1" thickBot="1" x14ac:dyDescent="0.3">
      <c r="F5" s="34">
        <f>SUM(F2:F4)</f>
        <v>178392560.91</v>
      </c>
      <c r="G5" s="21"/>
    </row>
    <row r="27" spans="1:12" s="8" customFormat="1" ht="23.25" customHeight="1" x14ac:dyDescent="0.25">
      <c r="A27" s="21"/>
      <c r="B27" s="21"/>
      <c r="C27" s="21"/>
      <c r="D27" s="21"/>
      <c r="E27" s="15"/>
      <c r="G27" s="4"/>
      <c r="H27" s="21"/>
      <c r="I27" s="21"/>
      <c r="J27" s="21"/>
      <c r="K27" s="21"/>
      <c r="L27" s="21"/>
    </row>
    <row r="28" spans="1:12" s="8" customFormat="1" ht="23.25" customHeight="1" x14ac:dyDescent="0.25">
      <c r="A28" s="21"/>
      <c r="B28" s="21"/>
      <c r="C28" s="21"/>
      <c r="D28" s="21"/>
      <c r="E28" s="15"/>
      <c r="G28" s="4"/>
      <c r="H28" s="21"/>
      <c r="I28" s="21"/>
      <c r="J28" s="21"/>
      <c r="K28" s="21"/>
      <c r="L28" s="21"/>
    </row>
    <row r="29" spans="1:12" s="4" customFormat="1" ht="23.25" customHeight="1" x14ac:dyDescent="0.25">
      <c r="A29" s="21"/>
      <c r="B29" s="21"/>
      <c r="C29" s="21"/>
      <c r="D29" s="21"/>
      <c r="E29" s="15"/>
      <c r="F29" s="8"/>
      <c r="H29" s="21"/>
      <c r="I29" s="21"/>
      <c r="J29" s="21"/>
      <c r="K29" s="21"/>
      <c r="L29" s="21"/>
    </row>
    <row r="30" spans="1:12" s="4" customFormat="1" ht="23.25" customHeight="1" x14ac:dyDescent="0.25">
      <c r="A30" s="21"/>
      <c r="B30" s="21"/>
      <c r="C30" s="21"/>
      <c r="D30" s="21"/>
      <c r="E30" s="15"/>
      <c r="F30" s="8"/>
      <c r="H30" s="21"/>
      <c r="I30" s="21"/>
      <c r="J30" s="21"/>
      <c r="K30" s="21"/>
      <c r="L30" s="21"/>
    </row>
    <row r="31" spans="1:12" s="4" customFormat="1" ht="23.25" customHeight="1" x14ac:dyDescent="0.25">
      <c r="A31" s="21"/>
      <c r="B31" s="21"/>
      <c r="C31" s="21"/>
      <c r="D31" s="21"/>
      <c r="E31" s="15"/>
      <c r="F31" s="8"/>
      <c r="H31" s="21"/>
      <c r="I31" s="21"/>
      <c r="J31" s="21"/>
      <c r="K31" s="21"/>
      <c r="L31" s="21"/>
    </row>
    <row r="32" spans="1:12" s="4" customFormat="1" ht="23.25" customHeight="1" x14ac:dyDescent="0.25">
      <c r="A32" s="21"/>
      <c r="B32" s="21"/>
      <c r="C32" s="21"/>
      <c r="D32" s="21"/>
      <c r="E32" s="15"/>
      <c r="F32" s="16"/>
      <c r="H32" s="21"/>
      <c r="I32" s="21"/>
      <c r="J32" s="21"/>
      <c r="K32" s="21"/>
      <c r="L32" s="21"/>
    </row>
    <row r="33" spans="1:12" s="4" customFormat="1" ht="23.25" customHeight="1" x14ac:dyDescent="0.25">
      <c r="A33" s="21"/>
      <c r="B33" s="21"/>
      <c r="C33" s="21"/>
      <c r="D33" s="21"/>
      <c r="E33" s="15"/>
      <c r="F33" s="16"/>
      <c r="H33" s="21"/>
      <c r="I33" s="21"/>
      <c r="J33" s="21"/>
      <c r="K33" s="21"/>
      <c r="L33" s="21"/>
    </row>
    <row r="34" spans="1:12" s="4" customFormat="1" ht="23.25" customHeight="1" x14ac:dyDescent="0.25">
      <c r="A34" s="21"/>
      <c r="B34" s="21"/>
      <c r="C34" s="21"/>
      <c r="D34" s="21"/>
      <c r="E34" s="15"/>
      <c r="F34" s="16"/>
      <c r="H34" s="21"/>
      <c r="I34" s="21"/>
      <c r="J34" s="21"/>
      <c r="K34" s="21"/>
      <c r="L34" s="21"/>
    </row>
    <row r="35" spans="1:12" s="4" customFormat="1" ht="23.25" customHeight="1" x14ac:dyDescent="0.25">
      <c r="A35" s="21"/>
      <c r="B35" s="21"/>
      <c r="C35" s="21"/>
      <c r="D35" s="21"/>
      <c r="E35" s="15"/>
      <c r="F35" s="16"/>
      <c r="H35" s="21"/>
      <c r="I35" s="21"/>
      <c r="J35" s="21"/>
      <c r="K35" s="21"/>
      <c r="L35" s="21"/>
    </row>
    <row r="36" spans="1:12" s="4" customFormat="1" ht="23.25" customHeight="1" x14ac:dyDescent="0.25">
      <c r="A36" s="21"/>
      <c r="B36" s="21"/>
      <c r="C36" s="21"/>
      <c r="D36" s="21"/>
      <c r="E36" s="15"/>
      <c r="F36" s="8"/>
      <c r="H36" s="21"/>
      <c r="I36" s="21"/>
      <c r="J36" s="21"/>
      <c r="K36" s="21"/>
      <c r="L36" s="21"/>
    </row>
    <row r="37" spans="1:12" s="4" customFormat="1" ht="23.25" customHeight="1" x14ac:dyDescent="0.25">
      <c r="A37" s="21"/>
      <c r="B37" s="21"/>
      <c r="C37" s="21"/>
      <c r="D37" s="21"/>
      <c r="E37" s="15"/>
      <c r="F37" s="8"/>
      <c r="H37" s="21"/>
      <c r="I37" s="21"/>
      <c r="J37" s="21"/>
      <c r="K37" s="21"/>
      <c r="L37" s="21"/>
    </row>
    <row r="38" spans="1:12" s="4" customFormat="1" ht="23.25" customHeight="1" x14ac:dyDescent="0.25">
      <c r="A38" s="21"/>
      <c r="B38" s="21"/>
      <c r="C38" s="21"/>
      <c r="D38" s="21"/>
      <c r="E38" s="15"/>
      <c r="F38" s="8"/>
      <c r="H38" s="21"/>
      <c r="I38" s="21"/>
      <c r="J38" s="21"/>
      <c r="K38" s="21"/>
      <c r="L38" s="21"/>
    </row>
    <row r="39" spans="1:12" s="4" customFormat="1" ht="23.25" customHeight="1" x14ac:dyDescent="0.25">
      <c r="A39" s="21"/>
      <c r="B39" s="21"/>
      <c r="C39" s="21"/>
      <c r="D39" s="21"/>
      <c r="E39" s="15"/>
      <c r="F39" s="8"/>
      <c r="H39" s="21"/>
      <c r="I39" s="21"/>
      <c r="J39" s="21"/>
      <c r="K39" s="21"/>
      <c r="L39" s="21"/>
    </row>
    <row r="40" spans="1:12" s="4" customFormat="1" ht="23.25" customHeight="1" x14ac:dyDescent="0.25">
      <c r="A40" s="21"/>
      <c r="B40" s="21"/>
      <c r="C40" s="21"/>
      <c r="D40" s="21"/>
      <c r="E40" s="15"/>
      <c r="F40" s="8"/>
      <c r="H40" s="21"/>
      <c r="I40" s="21"/>
      <c r="J40" s="21"/>
      <c r="K40" s="21"/>
      <c r="L40" s="21"/>
    </row>
    <row r="41" spans="1:12" s="4" customFormat="1" ht="23.25" customHeight="1" x14ac:dyDescent="0.25">
      <c r="A41" s="21"/>
      <c r="B41" s="21"/>
      <c r="C41" s="21"/>
      <c r="D41" s="21"/>
      <c r="E41" s="15"/>
      <c r="F41" s="8"/>
      <c r="H41" s="21"/>
      <c r="I41" s="21"/>
      <c r="J41" s="21"/>
      <c r="K41" s="21"/>
      <c r="L41" s="21"/>
    </row>
    <row r="42" spans="1:12" s="4" customFormat="1" ht="23.25" customHeight="1" x14ac:dyDescent="0.25">
      <c r="A42" s="21"/>
      <c r="B42" s="21"/>
      <c r="C42" s="21"/>
      <c r="D42" s="21"/>
      <c r="E42" s="15"/>
      <c r="F42" s="8"/>
      <c r="H42" s="21"/>
      <c r="I42" s="21"/>
      <c r="J42" s="21"/>
      <c r="K42" s="21"/>
      <c r="L42" s="21"/>
    </row>
    <row r="43" spans="1:12" s="4" customFormat="1" ht="23.25" customHeight="1" x14ac:dyDescent="0.25">
      <c r="A43" s="21"/>
      <c r="B43" s="21"/>
      <c r="C43" s="21"/>
      <c r="D43" s="21"/>
      <c r="E43" s="15"/>
      <c r="F43" s="8"/>
      <c r="H43" s="21"/>
      <c r="I43" s="21"/>
      <c r="J43" s="21"/>
      <c r="K43" s="21"/>
      <c r="L43" s="21"/>
    </row>
    <row r="44" spans="1:12" s="4" customFormat="1" ht="23.25" customHeight="1" x14ac:dyDescent="0.25">
      <c r="A44" s="21"/>
      <c r="B44" s="21"/>
      <c r="C44" s="21"/>
      <c r="D44" s="21"/>
      <c r="E44" s="15"/>
      <c r="F44" s="8"/>
      <c r="H44" s="21"/>
      <c r="I44" s="21"/>
      <c r="J44" s="21"/>
      <c r="K44" s="21"/>
      <c r="L44" s="21"/>
    </row>
    <row r="45" spans="1:12" s="8" customFormat="1" ht="23.25" customHeight="1" x14ac:dyDescent="0.25">
      <c r="A45" s="21"/>
      <c r="B45" s="21"/>
      <c r="C45" s="21"/>
      <c r="D45" s="21"/>
      <c r="E45" s="15"/>
      <c r="G45" s="4"/>
      <c r="H45" s="21"/>
      <c r="I45" s="21"/>
      <c r="J45" s="21"/>
      <c r="K45" s="21"/>
      <c r="L45" s="21"/>
    </row>
    <row r="46" spans="1:12" s="8" customFormat="1" ht="23.25" customHeight="1" x14ac:dyDescent="0.25">
      <c r="A46" s="21"/>
      <c r="B46" s="21"/>
      <c r="C46" s="21"/>
      <c r="D46" s="21"/>
      <c r="E46" s="15"/>
      <c r="G46" s="4"/>
      <c r="H46" s="21"/>
      <c r="I46" s="21"/>
      <c r="J46" s="21"/>
      <c r="K46" s="21"/>
      <c r="L46" s="21"/>
    </row>
    <row r="47" spans="1:12" s="8" customFormat="1" ht="23.25" customHeight="1" x14ac:dyDescent="0.25">
      <c r="A47" s="21"/>
      <c r="B47" s="21"/>
      <c r="C47" s="21"/>
      <c r="D47" s="21"/>
      <c r="E47" s="15"/>
      <c r="G47" s="4"/>
      <c r="H47" s="21"/>
      <c r="I47" s="21"/>
      <c r="J47" s="21"/>
      <c r="K47" s="21"/>
      <c r="L47" s="21"/>
    </row>
  </sheetData>
  <phoneticPr fontId="20" type="noConversion"/>
  <pageMargins left="0.7" right="0.7" top="0.75" bottom="0.75" header="0.3" footer="0.3"/>
  <pageSetup scale="70" orientation="landscape" r:id="rId1"/>
  <ignoredErrors>
    <ignoredError sqref="A2 A5 A3: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5"/>
  <sheetViews>
    <sheetView zoomScaleNormal="100" workbookViewId="0">
      <pane ySplit="1" topLeftCell="A2" activePane="bottomLeft" state="frozen"/>
      <selection pane="bottomLeft" activeCell="D18" sqref="D18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0.25" customHeight="1" x14ac:dyDescent="0.25">
      <c r="A2" s="9" t="s">
        <v>19</v>
      </c>
      <c r="B2" s="20" t="s">
        <v>86</v>
      </c>
      <c r="C2" s="5" t="s">
        <v>87</v>
      </c>
      <c r="D2" s="13" t="s">
        <v>157</v>
      </c>
      <c r="E2" s="7">
        <v>44690</v>
      </c>
      <c r="F2" s="10">
        <v>16177626.76</v>
      </c>
      <c r="G2" s="11" t="s">
        <v>146</v>
      </c>
      <c r="H2" s="5">
        <v>420701</v>
      </c>
      <c r="I2" s="5" t="s">
        <v>139</v>
      </c>
      <c r="J2" s="5" t="s">
        <v>13</v>
      </c>
      <c r="K2" s="12" t="s">
        <v>51</v>
      </c>
      <c r="L2" s="9"/>
    </row>
    <row r="3" spans="1:12" ht="20.25" customHeight="1" x14ac:dyDescent="0.25">
      <c r="A3" s="9" t="s">
        <v>147</v>
      </c>
      <c r="B3" s="35" t="s">
        <v>151</v>
      </c>
      <c r="C3" s="5" t="s">
        <v>152</v>
      </c>
      <c r="D3" s="5" t="s">
        <v>153</v>
      </c>
      <c r="E3" s="7">
        <v>44691</v>
      </c>
      <c r="F3" s="10">
        <v>1772800</v>
      </c>
      <c r="G3" s="6">
        <v>47222</v>
      </c>
      <c r="H3" s="5">
        <v>424600</v>
      </c>
      <c r="I3" s="5" t="s">
        <v>139</v>
      </c>
      <c r="J3" s="5" t="s">
        <v>12</v>
      </c>
      <c r="K3" s="12" t="s">
        <v>51</v>
      </c>
      <c r="L3" s="9"/>
    </row>
    <row r="4" spans="1:12" ht="20.25" customHeight="1" x14ac:dyDescent="0.25">
      <c r="A4" s="9" t="s">
        <v>148</v>
      </c>
      <c r="B4" s="35" t="s">
        <v>154</v>
      </c>
      <c r="C4" s="5" t="s">
        <v>155</v>
      </c>
      <c r="D4" s="5" t="s">
        <v>156</v>
      </c>
      <c r="E4" s="7">
        <v>44691</v>
      </c>
      <c r="F4" s="10">
        <v>3684853</v>
      </c>
      <c r="G4" s="6">
        <v>47322</v>
      </c>
      <c r="H4" s="5">
        <v>424400</v>
      </c>
      <c r="I4" s="5" t="s">
        <v>139</v>
      </c>
      <c r="J4" s="5" t="s">
        <v>12</v>
      </c>
      <c r="K4" s="12" t="s">
        <v>51</v>
      </c>
      <c r="L4" s="9"/>
    </row>
    <row r="5" spans="1:12" ht="20.25" customHeight="1" x14ac:dyDescent="0.25">
      <c r="A5" s="9" t="s">
        <v>149</v>
      </c>
      <c r="B5" s="20" t="s">
        <v>86</v>
      </c>
      <c r="C5" s="5" t="s">
        <v>87</v>
      </c>
      <c r="D5" s="13" t="s">
        <v>158</v>
      </c>
      <c r="E5" s="7">
        <v>44699</v>
      </c>
      <c r="F5" s="10">
        <v>2161945.16</v>
      </c>
      <c r="G5" s="11" t="s">
        <v>159</v>
      </c>
      <c r="H5" s="5">
        <v>420701</v>
      </c>
      <c r="I5" s="5" t="s">
        <v>139</v>
      </c>
      <c r="J5" s="5" t="s">
        <v>12</v>
      </c>
      <c r="K5" s="12" t="s">
        <v>51</v>
      </c>
      <c r="L5" s="9"/>
    </row>
    <row r="6" spans="1:12" ht="20.25" customHeight="1" thickBot="1" x14ac:dyDescent="0.3">
      <c r="A6" s="9" t="s">
        <v>150</v>
      </c>
      <c r="B6" s="35" t="s">
        <v>160</v>
      </c>
      <c r="C6" s="20" t="s">
        <v>161</v>
      </c>
      <c r="D6" s="13" t="s">
        <v>162</v>
      </c>
      <c r="E6" s="7">
        <v>44708</v>
      </c>
      <c r="F6" s="10">
        <v>3450000</v>
      </c>
      <c r="G6" s="6">
        <v>52322</v>
      </c>
      <c r="H6" s="5">
        <v>424397</v>
      </c>
      <c r="I6" s="5" t="s">
        <v>139</v>
      </c>
      <c r="J6" s="5" t="s">
        <v>14</v>
      </c>
      <c r="K6" s="12" t="s">
        <v>51</v>
      </c>
      <c r="L6" s="9"/>
    </row>
    <row r="7" spans="1:12" ht="20.25" customHeight="1" thickBot="1" x14ac:dyDescent="0.3">
      <c r="F7" s="14">
        <f>SUM(F2:F6)</f>
        <v>27247224.919999998</v>
      </c>
      <c r="G7"/>
    </row>
    <row r="15" spans="1:12" x14ac:dyDescent="0.25">
      <c r="E15" s="15"/>
    </row>
    <row r="16" spans="1:12" x14ac:dyDescent="0.25">
      <c r="E16" s="15"/>
    </row>
    <row r="17" spans="5:6" x14ac:dyDescent="0.25">
      <c r="E17" s="15"/>
    </row>
    <row r="18" spans="5:6" x14ac:dyDescent="0.25">
      <c r="E18" s="15"/>
    </row>
    <row r="19" spans="5:6" x14ac:dyDescent="0.25">
      <c r="E19" s="15"/>
    </row>
    <row r="20" spans="5:6" x14ac:dyDescent="0.25">
      <c r="E20" s="15"/>
      <c r="F20" s="16"/>
    </row>
    <row r="21" spans="5:6" x14ac:dyDescent="0.25">
      <c r="E21" s="15"/>
      <c r="F21" s="16"/>
    </row>
    <row r="22" spans="5:6" x14ac:dyDescent="0.25">
      <c r="E22" s="15"/>
      <c r="F22" s="16"/>
    </row>
    <row r="23" spans="5:6" x14ac:dyDescent="0.25">
      <c r="E23" s="15"/>
      <c r="F23" s="16"/>
    </row>
    <row r="24" spans="5:6" x14ac:dyDescent="0.25">
      <c r="E24" s="15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</row>
    <row r="31" spans="5:6" x14ac:dyDescent="0.25">
      <c r="E31" s="15"/>
    </row>
    <row r="32" spans="5:6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F18" sqref="F18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20" t="s">
        <v>20</v>
      </c>
      <c r="B2" s="20" t="s">
        <v>163</v>
      </c>
      <c r="C2" s="20" t="s">
        <v>164</v>
      </c>
      <c r="D2" s="40" t="s">
        <v>165</v>
      </c>
      <c r="E2" s="41">
        <v>44689</v>
      </c>
      <c r="F2" s="42">
        <v>3750000</v>
      </c>
      <c r="G2" s="43">
        <v>45922</v>
      </c>
      <c r="H2" s="20">
        <v>440115</v>
      </c>
      <c r="I2" s="20" t="s">
        <v>49</v>
      </c>
      <c r="J2" s="20" t="s">
        <v>50</v>
      </c>
      <c r="K2" s="35" t="s">
        <v>51</v>
      </c>
      <c r="L2" s="20"/>
    </row>
    <row r="3" spans="1:12" ht="44.25" customHeight="1" thickBot="1" x14ac:dyDescent="0.3">
      <c r="F3" s="34">
        <f>SUM(F2:F2)</f>
        <v>3750000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E16" sqref="E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20" t="s">
        <v>15</v>
      </c>
      <c r="B2" s="20" t="s">
        <v>166</v>
      </c>
      <c r="C2" s="20" t="s">
        <v>167</v>
      </c>
      <c r="D2" s="40" t="s">
        <v>165</v>
      </c>
      <c r="E2" s="41">
        <v>44684</v>
      </c>
      <c r="F2" s="42">
        <v>2686620</v>
      </c>
      <c r="G2" s="43">
        <v>41322</v>
      </c>
      <c r="H2" s="20">
        <v>443953</v>
      </c>
      <c r="I2" s="20" t="s">
        <v>139</v>
      </c>
      <c r="J2" s="20" t="s">
        <v>168</v>
      </c>
      <c r="K2" s="35" t="s">
        <v>51</v>
      </c>
      <c r="L2" s="20"/>
    </row>
    <row r="3" spans="1:12" ht="44.25" customHeight="1" thickBot="1" x14ac:dyDescent="0.3">
      <c r="F3" s="34">
        <f>SUM(F2:F2)</f>
        <v>2686620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tabSelected="1" zoomScaleNormal="100" workbookViewId="0">
      <selection activeCell="D14" sqref="D14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20" t="s">
        <v>16</v>
      </c>
      <c r="B2" s="5" t="s">
        <v>169</v>
      </c>
      <c r="C2" s="5" t="s">
        <v>170</v>
      </c>
      <c r="D2" s="13" t="s">
        <v>171</v>
      </c>
      <c r="E2" s="33">
        <v>44707</v>
      </c>
      <c r="F2" s="10">
        <v>169440000</v>
      </c>
      <c r="G2" s="11">
        <v>52122</v>
      </c>
      <c r="H2" s="5">
        <v>427387</v>
      </c>
      <c r="I2" s="5" t="s">
        <v>139</v>
      </c>
      <c r="J2" s="5" t="s">
        <v>50</v>
      </c>
      <c r="K2" s="2" t="s">
        <v>51</v>
      </c>
      <c r="L2" s="20"/>
    </row>
    <row r="3" spans="1:12" ht="44.25" customHeight="1" thickBot="1" x14ac:dyDescent="0.3">
      <c r="F3" s="34">
        <f>SUM(F2:F2)</f>
        <v>169440000</v>
      </c>
      <c r="G3"/>
    </row>
    <row r="25" spans="5:6" x14ac:dyDescent="0.25">
      <c r="E25" s="15"/>
    </row>
    <row r="26" spans="5:6" x14ac:dyDescent="0.25">
      <c r="E26" s="15"/>
    </row>
    <row r="27" spans="5:6" x14ac:dyDescent="0.25">
      <c r="E27" s="15"/>
    </row>
    <row r="28" spans="5:6" x14ac:dyDescent="0.25">
      <c r="E28" s="15"/>
    </row>
    <row r="29" spans="5:6" x14ac:dyDescent="0.25">
      <c r="E29" s="15"/>
    </row>
    <row r="30" spans="5:6" x14ac:dyDescent="0.25">
      <c r="E30" s="15"/>
      <c r="F30" s="16"/>
    </row>
    <row r="31" spans="5:6" x14ac:dyDescent="0.25">
      <c r="E31" s="15"/>
      <c r="F31" s="16"/>
    </row>
    <row r="32" spans="5:6" x14ac:dyDescent="0.25">
      <c r="E32" s="15"/>
      <c r="F32" s="16"/>
    </row>
    <row r="33" spans="5:6" x14ac:dyDescent="0.25">
      <c r="E33" s="15"/>
      <c r="F33" s="16"/>
    </row>
    <row r="34" spans="5:6" x14ac:dyDescent="0.25">
      <c r="E34" s="15"/>
    </row>
    <row r="35" spans="5:6" x14ac:dyDescent="0.25">
      <c r="E35" s="15"/>
    </row>
    <row r="36" spans="5:6" x14ac:dyDescent="0.25">
      <c r="E36" s="15"/>
    </row>
    <row r="37" spans="5:6" x14ac:dyDescent="0.25">
      <c r="E37" s="15"/>
    </row>
    <row r="38" spans="5:6" x14ac:dyDescent="0.25">
      <c r="E38" s="15"/>
    </row>
    <row r="39" spans="5:6" x14ac:dyDescent="0.25">
      <c r="E39" s="15"/>
    </row>
    <row r="40" spans="5:6" x14ac:dyDescent="0.25">
      <c r="E40" s="15"/>
    </row>
    <row r="41" spans="5:6" x14ac:dyDescent="0.25">
      <c r="E41" s="15"/>
    </row>
    <row r="42" spans="5:6" x14ac:dyDescent="0.25">
      <c r="E42" s="15"/>
    </row>
    <row r="43" spans="5:6" x14ac:dyDescent="0.25">
      <c r="E43" s="15"/>
    </row>
    <row r="44" spans="5:6" x14ac:dyDescent="0.25">
      <c r="E44" s="15"/>
    </row>
    <row r="45" spans="5:6" x14ac:dyDescent="0.25">
      <c r="E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2022-06-01T12:58:04Z</dcterms:modified>
</cp:coreProperties>
</file>