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13_ncr:1_{46BEA2FD-6437-4C6A-9C18-BC9E3386418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SERVICIOS'!$A$1:$L$29</definedName>
    <definedName name="_xlnm._FilterDatabase" localSheetId="3" hidden="1">'REC 10 SERV PROFESIONALES'!$A$1:$L$1</definedName>
    <definedName name="_xlnm._FilterDatabase" localSheetId="1" hidden="1">'REC 16 ADQ BIENES Y SERVICI'!$A$1:$L$3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29" i="2" l="1"/>
  <c r="F8" i="1"/>
  <c r="F3" i="4" l="1"/>
  <c r="F3" i="6"/>
  <c r="F3" i="5" l="1"/>
  <c r="F3" i="3" l="1"/>
</calcChain>
</file>

<file path=xl/sharedStrings.xml><?xml version="1.0" encoding="utf-8"?>
<sst xmlns="http://schemas.openxmlformats.org/spreadsheetml/2006/main" count="303" uniqueCount="139">
  <si>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</si>
  <si>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</si>
  <si>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</si>
  <si>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</si>
  <si>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</si>
  <si>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</si>
  <si>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</si>
  <si>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</si>
  <si>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</si>
  <si>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</si>
  <si>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</si>
  <si>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</si>
  <si>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CSF</t>
  </si>
  <si>
    <t>SSF</t>
  </si>
  <si>
    <t>015 BIESO</t>
  </si>
  <si>
    <t>016 BIESO</t>
  </si>
  <si>
    <t>017 BIESO</t>
  </si>
  <si>
    <t>018 BIESO</t>
  </si>
  <si>
    <t>019 BIESO</t>
  </si>
  <si>
    <t>MAYO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</si>
  <si>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</si>
  <si>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</si>
  <si>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</si>
  <si>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</si>
  <si>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</si>
  <si>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</si>
  <si>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</si>
  <si>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</si>
  <si>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</si>
  <si>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</si>
  <si>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</si>
  <si>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</si>
  <si>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</si>
  <si>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</si>
  <si>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</si>
  <si>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</si>
  <si>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</si>
  <si>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</si>
  <si>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</si>
  <si>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</si>
  <si>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</si>
  <si>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</si>
  <si>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</si>
  <si>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</si>
  <si>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</si>
  <si>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12-8-10001-23</t>
  </si>
  <si>
    <t>SAN MIGUEL E.D.S. S.A.S.</t>
  </si>
  <si>
    <t>FE4743</t>
  </si>
  <si>
    <t>DEANT</t>
  </si>
  <si>
    <t>12-8-10008-23</t>
  </si>
  <si>
    <t>ESTACIONES DE SERVICIO LOS OSOS S.A.S.</t>
  </si>
  <si>
    <t>FEG41765</t>
  </si>
  <si>
    <t>12-7-10100-22</t>
  </si>
  <si>
    <t>EQUIPARO LTDA</t>
  </si>
  <si>
    <t>FE572 - FE567  - FE568</t>
  </si>
  <si>
    <t>MEVAL - REGION - DEANT</t>
  </si>
  <si>
    <t>12-8-10090-22</t>
  </si>
  <si>
    <t xml:space="preserve">ORIENTE PETROLERO S.A.S </t>
  </si>
  <si>
    <t>FE8417</t>
  </si>
  <si>
    <t>12-8-10010-23</t>
  </si>
  <si>
    <t>GUILLERMO LEON GAVIRIA GONZALEZ Y/O EDS LA CRISTALINA</t>
  </si>
  <si>
    <t>FEV674</t>
  </si>
  <si>
    <t>12-7-10005-23</t>
  </si>
  <si>
    <t>C&amp;M SERVICIOS E INGENIERIA S.A.S</t>
  </si>
  <si>
    <t>FECM72 - FECM73</t>
  </si>
  <si>
    <t>MEVAL - REGION</t>
  </si>
  <si>
    <t>12-1-10084-22</t>
  </si>
  <si>
    <t>EDATEL</t>
  </si>
  <si>
    <t xml:space="preserve"> BSPE2002080</t>
  </si>
  <si>
    <t>12-8-10086-22</t>
  </si>
  <si>
    <t>LIBIA DEL CARMEN GARCIA MEJIA</t>
  </si>
  <si>
    <t>EDS-1548  NCE34 - EDS-1549 NCE35</t>
  </si>
  <si>
    <t>33723 - 33923</t>
  </si>
  <si>
    <t>12-8-10012-23</t>
  </si>
  <si>
    <t>HERLIMA S.A.S.</t>
  </si>
  <si>
    <t>TP26262</t>
  </si>
  <si>
    <t>12-8-10011-23</t>
  </si>
  <si>
    <t>JORGE IVAN CASTAÑEDA GIRALDO</t>
  </si>
  <si>
    <t>12-7-10085-22</t>
  </si>
  <si>
    <t>FREDY MARTINEZ MERCADO</t>
  </si>
  <si>
    <t>FM 177</t>
  </si>
  <si>
    <t>Orden de Compra 99006</t>
  </si>
  <si>
    <t>ASEAR SA ESP</t>
  </si>
  <si>
    <t>ASEA 7435 - ASEA 7461 - ASEA 7451 - ASEA 7452 - ASEA 7429 - ASEA 7413</t>
  </si>
  <si>
    <t>MEVAL - ESCER - REGION  GREPCI - DEANT DINCO - DEANT</t>
  </si>
  <si>
    <t>12-8-10009-23</t>
  </si>
  <si>
    <t>ARIOLFO ASDRUBAL GONZALES TORRES Y/O ESTACION DE SERVICIO EL OASIS</t>
  </si>
  <si>
    <t>PM-6942</t>
  </si>
  <si>
    <t>12-8-10013-23</t>
  </si>
  <si>
    <t xml:space="preserve">CLAUDIA ELENA GUEVARA CASTRILLON Y/O EDS SOPETRAN </t>
  </si>
  <si>
    <t>EDSS909</t>
  </si>
  <si>
    <t>12-8-10014-23</t>
  </si>
  <si>
    <t>HUGO ALONSO MUÑETONES YARCE</t>
  </si>
  <si>
    <t>FE3462</t>
  </si>
  <si>
    <t xml:space="preserve">DEANT </t>
  </si>
  <si>
    <t>Orden de Compra 99125</t>
  </si>
  <si>
    <t>LA PREVISORA S.A.
 COMPAÑIA DE SEGUROS</t>
  </si>
  <si>
    <t>MEVAL - DEANT - ESCER</t>
  </si>
  <si>
    <t xml:space="preserve">70SO131619 - 70SO131620 - 70SO131621 - 70SO131622 - 70SO131623 - 70SO131624 - 70SO131625 - 70SO131627 - 70SO131631 - 70SO131632 - 70SO131633 - 70SO131636 - 70SO131638 - 70SO131639 - 70SO131640 - 70SO131641 - 70SO131642 - 70SO131643 - 70SO131644 - 70SO131646 - 70SO131647 - 70SO131648 - 70SO131649 - 70SO131650 - 70SO131651 - 70SO131652 - 70SO131653 - 70SO131654 - 70SO131655 -  70SO131656 - 70SO131657 - 70SO131658 - 70SO131659 - 70SO131660 - 70SO131661 70SO131662 - 70SO131663 - 70SO131664 - 70SO131665 - 70SO131666 - 70SO131668 -  70SO131669 - 70SO131670 - 70SO131671 - 70SO131672 - 70SO131673 - 70SO131674 - 70SO131675 - 70SO131676 - 70SO131677 - 70SO131678 - 70SO131679 - 70SO131680 - 70SO131681 - 70SO131682 - 70SO131683 - 70SO131684 - 70SO131685 - 70SO131686 - 70SO131687 - 70SO131688 - 70SO131689 - 70SO131690 - 70SO131691 - 70SO131692 -  70SO131693 - 70SO131694 - 70SO131695 - 70SO131697 - 70SO131698 - 70SO131699 -  70SO131700 - 70SO131701 - 70SO131703 - 70SO131704 70SO131705 - 70SO131706 -  70SO131707 - 70SO131708 - 70SO131710 - 70SO131711 - 70SO131712 - 70SO131713 - 70SO131714 - 70SO131715 - 70SO131716 - 70SO131717 - 70SO131718 - 70SO131720 - 70SO131721 - 70SO131722 - 70SO131723 - 70SO131724 - 70SO131725 - 70SO131726 - 70SO131727 - 70SO131728 - 70SO131729 - 70SO131730 - 70SO131731 - 70SO131732 - 70SO131733 - 70SO131734 - 70SO131735 - 70SO131736 - 70SO131737 - 70SO131738 - 70SO131739 - 70SO131740 - 70SO131741 - 70SO131742 - 70SO131743 - 70SO131744 - 70SO131745 - 70SO131746 - 70SO131747 - 70SO131748 - 70SO131749 - 70SO131750 - 70SO131751 - 70SO131752 - 70SO131753 - 70SO131754 - 70SO131755 - 70SO131756 - 70SO131757 - 70SO131758 - 70SO131759 - 70SO131760 - 70SO131761 - 70SO131762 - 70SO131763 - 70SO131764 - 70SO131765 - 70SO131766 - 70SO131767 - 70SO131768 - 70SO131769 - 70SO131770 - 70SO131771 - 70SO131772 - 70SO131773 - 70SO131774 - 70SO131775 - 70SO131776 - 70SO131777 - 70SO131778 - 70SO131779 - 70SO131780 - 70SO131781 - 70SO131782 - 70SO131783 - 70SO131784 - 70SO131785 - 70SO131789 - 70SO131790 - 70SO131791 - 70SO131792 - 70SO131793 - 70SO131795 - 70SO131796 - 70SO131798 - 70SO131799 - 70SO131800 - 70SO131801 - 70SO131802 - 70SO131803 - 70SO131804 - 70SO131807 - 70SO131808 - 70SO131809 - 70SO131810 - 70SO131811 - 70SO131812 - 70SO131813 - 70SO131814 - 70SO131815 - 70SO131818 - 70SO131819 - 70SO131820 - 70SO131821 - 70SO131822 - 70SO131824 - 70SO131825 - 70SO131826 - 70SO131827 - 70SO131828 -  70SO131829 - 70SO131830 - 70SO131831 - 70SO131832 - 70SO131833 - 70SO131834 - 70SO131835 - 70SO131836- 70SO131837 - 70SO131838 - 70SO131839 - 70SO131840 - 70SO131841 - 70SO131842 - 70SO131843 - 70SO131844 - 70SO131845 - 70SO131846 - 70SO131847 - 70SO131848 - 70SO131849 - 70SO131856 - 70SO131857 - 70SO131858 - 70SO131895 - 70SO131898 - 70SO131899 - 70SO131900 - 70SO131901 - 70SO131902 - 70SO131903 - 70SO131904 - 70SO131906 - 70SO131910 - 70SO131942 - 70SO131951 - 70SO131952 - 70SO131953 - 70SO131954 - 70SO131955 - 70SO132066 </t>
  </si>
  <si>
    <t>12-5-10102-22</t>
  </si>
  <si>
    <t>SERVICIOS POSTALES NACIONALES S.A.</t>
  </si>
  <si>
    <t>03-501876 - 03-501874 - 03-501875</t>
  </si>
  <si>
    <t>FE590</t>
  </si>
  <si>
    <t>ESCER</t>
  </si>
  <si>
    <t>FECM75</t>
  </si>
  <si>
    <t>Orden de Compra 98423</t>
  </si>
  <si>
    <t>DISTRACOM</t>
  </si>
  <si>
    <t xml:space="preserve"> ECCO165591+ NC ECCO168553 - ECCO169119 </t>
  </si>
  <si>
    <t xml:space="preserve">12-7-10019-23 </t>
  </si>
  <si>
    <t>SAN AGUSTÍN EVENTOS Y TURISMO S.A.S.</t>
  </si>
  <si>
    <t>FV1920 - FV11921- FV1922</t>
  </si>
  <si>
    <t>MEVAL</t>
  </si>
  <si>
    <t>12-2-10006-23</t>
  </si>
  <si>
    <t xml:space="preserve">MOSTHYE VICENTE MEDINA RODRÍGUEZ - WORLD M &amp; D </t>
  </si>
  <si>
    <t>E-142</t>
  </si>
  <si>
    <t>12-7-10004-23</t>
  </si>
  <si>
    <t>MEGACONTROL DE ANTIOQUIA S.A.S.</t>
  </si>
  <si>
    <t>FEME632 - FEME633</t>
  </si>
  <si>
    <t xml:space="preserve">37723 - 37823 </t>
  </si>
  <si>
    <t xml:space="preserve">MEVAL - REGION </t>
  </si>
  <si>
    <t>Orden de Compra 98434</t>
  </si>
  <si>
    <t>ECCO165619- ECCO165621- ECCO168559 - ECCO168563 - ECCO168565</t>
  </si>
  <si>
    <t xml:space="preserve">38123 - 38223 </t>
  </si>
  <si>
    <t>020 BIESO</t>
  </si>
  <si>
    <t>FM176 - FM175</t>
  </si>
  <si>
    <t>BIESO CEVCI - BIESO CEVHOR</t>
  </si>
  <si>
    <t>12-7-10097-22</t>
  </si>
  <si>
    <t>INDUSTRIAS ALIMENTICIAS ENRIPAN SAS</t>
  </si>
  <si>
    <t>FE2110</t>
  </si>
  <si>
    <t>BIESO ASISTENCIA SOCIAL</t>
  </si>
  <si>
    <t>12-1-10083-22</t>
  </si>
  <si>
    <t>SURAMERICANA DE ARRENDAMIENTOS S.A</t>
  </si>
  <si>
    <t>SURA982966</t>
  </si>
  <si>
    <t>ASEA 7414 - ASEA 7424 - ASEA 7437 - ASEA 7436</t>
  </si>
  <si>
    <t>BIESO HOPAS - BIESO COSDO - BIESO CIRCULO - BIESO  HORNACHUELOS</t>
  </si>
  <si>
    <t>MEVAL BIESO SAFAP</t>
  </si>
  <si>
    <t>DEANT BIESO SAFAP</t>
  </si>
  <si>
    <t>ECCO165576 - ECCO5629 - ECCO168550 + NC ECCO171065 - ECCO168558 + ND ECCO171032</t>
  </si>
  <si>
    <t>ECCO165581 - ECCO168551 + NC ECCO 169905 ECCO165585 - ECCO168552 + NC ECCO169906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</si>
</sst>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7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8" fontId="21" fillId="0" borderId="1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3" fontId="1" fillId="2" borderId="15" xfId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3" fontId="1" fillId="2" borderId="18" xfId="1" applyFont="1" applyFill="1" applyBorder="1" applyAlignment="1">
      <alignment horizontal="center" vertical="center" wrapText="1"/>
    </xf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2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17" xfId="1" applyNumberFormat="1" applyFont="1" applyFill="1" applyBorder="1" applyAlignment="1">
      <alignment horizontal="center" vertical="center" wrapText="1"/>
    </xf>
    <xf numFmtId="44" fontId="0" fillId="34" borderId="11" xfId="1" applyNumberFormat="1" applyFont="1" applyFill="1" applyBorder="1" applyAlignment="1">
      <alignment horizontal="center" vertical="center" wrapText="1"/>
    </xf>
    <xf numFmtId="44" fontId="21" fillId="0" borderId="12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9" fillId="0" borderId="11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4" fontId="1" fillId="2" borderId="15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4" fontId="1" fillId="2" borderId="23" xfId="156" applyFont="1" applyFill="1" applyBorder="1" applyAlignment="1">
      <alignment horizontal="center" vertical="center" wrapText="1"/>
    </xf>
    <xf numFmtId="43" fontId="1" fillId="2" borderId="23" xfId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44" fontId="0" fillId="34" borderId="25" xfId="156" applyFont="1" applyFill="1" applyBorder="1" applyAlignment="1">
      <alignment horizontal="center" vertical="center" wrapText="1"/>
    </xf>
    <xf numFmtId="0" fontId="0" fillId="0" borderId="25" xfId="1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49" fontId="19" fillId="0" borderId="27" xfId="1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9" fillId="0" borderId="13" xfId="1" applyNumberFormat="1" applyFont="1" applyFill="1" applyBorder="1" applyAlignment="1">
      <alignment horizontal="center" vertical="center" wrapText="1"/>
    </xf>
  </cellXfs>
  <cellStyles count="157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41"/>
  <sheetViews>
    <sheetView tabSelected="1" zoomScaleNormal="100" workbookViewId="0">
      <pane ySplit="1" topLeftCell="A2" activePane="bottomLeft" state="frozen"/>
      <selection pane="bottomLeft" activeCell="D15" sqref="D15"/>
    </sheetView>
  </sheetViews>
  <sheetFormatPr baseColWidth="10" defaultColWidth="8.85546875" defaultRowHeight="28.5" customHeight="1" x14ac:dyDescent="0.25"/>
  <cols>
    <col min="1" max="1" width="8.85546875" customWidth="1"/>
    <col min="2" max="2" width="25.5703125" customWidth="1"/>
    <col min="3" max="3" width="26.42578125" customWidth="1"/>
    <col min="4" max="4" width="50.140625" customWidth="1"/>
    <col min="5" max="5" width="19.85546875" customWidth="1"/>
    <col min="6" max="6" width="19.5703125" style="33" customWidth="1"/>
    <col min="7" max="7" width="25.28515625" style="4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66.42578125" customWidth="1"/>
    <col min="13" max="17" width="11.5703125" customWidth="1"/>
    <col min="18" max="23" width="11.140625" customWidth="1"/>
  </cols>
  <sheetData>
    <row r="1" spans="1:12" ht="28.5" customHeight="1" x14ac:dyDescent="0.25">
      <c r="A1" s="45" t="s">
        <v>0</v>
      </c>
      <c r="B1" s="46" t="s">
        <v>3</v>
      </c>
      <c r="C1" s="46" t="s">
        <v>1</v>
      </c>
      <c r="D1" s="46" t="s">
        <v>2</v>
      </c>
      <c r="E1" s="46" t="s">
        <v>5</v>
      </c>
      <c r="F1" s="47" t="s">
        <v>6</v>
      </c>
      <c r="G1" s="48" t="s">
        <v>7</v>
      </c>
      <c r="H1" s="46" t="s">
        <v>4</v>
      </c>
      <c r="I1" s="46" t="s">
        <v>8</v>
      </c>
      <c r="J1" s="46" t="s">
        <v>10</v>
      </c>
      <c r="K1" s="46" t="s">
        <v>9</v>
      </c>
      <c r="L1" s="49" t="s">
        <v>11</v>
      </c>
    </row>
    <row r="2" spans="1:12" ht="28.5" customHeight="1" x14ac:dyDescent="0.25">
      <c r="A2" s="51" t="s">
        <v>20</v>
      </c>
      <c r="B2" s="17" t="s">
        <v>45</v>
      </c>
      <c r="C2" s="5" t="s">
        <v>46</v>
      </c>
      <c r="D2" s="5" t="s">
        <v>47</v>
      </c>
      <c r="E2" s="7">
        <v>45051</v>
      </c>
      <c r="F2" s="31">
        <v>10030710</v>
      </c>
      <c r="G2" s="6">
        <v>31623</v>
      </c>
      <c r="H2" s="5">
        <v>482200</v>
      </c>
      <c r="I2" s="5" t="s">
        <v>12</v>
      </c>
      <c r="J2" s="5" t="s">
        <v>48</v>
      </c>
      <c r="K2" s="2" t="s">
        <v>19</v>
      </c>
      <c r="L2" s="21"/>
    </row>
    <row r="3" spans="1:12" ht="28.5" customHeight="1" x14ac:dyDescent="0.25">
      <c r="A3" s="51" t="s">
        <v>21</v>
      </c>
      <c r="B3" s="17" t="s">
        <v>49</v>
      </c>
      <c r="C3" s="5" t="s">
        <v>50</v>
      </c>
      <c r="D3" s="5" t="s">
        <v>51</v>
      </c>
      <c r="E3" s="7">
        <v>45051</v>
      </c>
      <c r="F3" s="31">
        <v>4431438</v>
      </c>
      <c r="G3" s="6">
        <v>31723</v>
      </c>
      <c r="H3" s="5">
        <v>482794</v>
      </c>
      <c r="I3" s="5" t="s">
        <v>12</v>
      </c>
      <c r="J3" s="5" t="s">
        <v>48</v>
      </c>
      <c r="K3" s="2" t="s">
        <v>19</v>
      </c>
      <c r="L3" s="21"/>
    </row>
    <row r="4" spans="1:12" ht="28.5" customHeight="1" x14ac:dyDescent="0.25">
      <c r="A4" s="51" t="s">
        <v>22</v>
      </c>
      <c r="B4" s="17" t="s">
        <v>52</v>
      </c>
      <c r="C4" s="5" t="s">
        <v>53</v>
      </c>
      <c r="D4" s="5" t="s">
        <v>54</v>
      </c>
      <c r="E4" s="7">
        <v>45054</v>
      </c>
      <c r="F4" s="31">
        <v>46059259</v>
      </c>
      <c r="G4" s="6">
        <v>32023</v>
      </c>
      <c r="H4" s="5">
        <v>471794</v>
      </c>
      <c r="I4" s="5" t="s">
        <v>12</v>
      </c>
      <c r="J4" s="5" t="s">
        <v>55</v>
      </c>
      <c r="K4" s="2" t="s">
        <v>19</v>
      </c>
      <c r="L4" s="21"/>
    </row>
    <row r="5" spans="1:12" ht="28.5" customHeight="1" x14ac:dyDescent="0.25">
      <c r="A5" s="51" t="s">
        <v>23</v>
      </c>
      <c r="B5" s="17" t="s">
        <v>56</v>
      </c>
      <c r="C5" s="5" t="s">
        <v>57</v>
      </c>
      <c r="D5" s="5" t="s">
        <v>58</v>
      </c>
      <c r="E5" s="7">
        <v>45055</v>
      </c>
      <c r="F5" s="31">
        <v>10979618</v>
      </c>
      <c r="G5" s="6">
        <v>33323</v>
      </c>
      <c r="H5" s="5">
        <v>475902</v>
      </c>
      <c r="I5" s="5" t="s">
        <v>12</v>
      </c>
      <c r="J5" s="5" t="s">
        <v>48</v>
      </c>
      <c r="K5" s="2" t="s">
        <v>19</v>
      </c>
      <c r="L5" s="21"/>
    </row>
    <row r="6" spans="1:12" ht="28.5" customHeight="1" x14ac:dyDescent="0.25">
      <c r="A6" s="51" t="s">
        <v>24</v>
      </c>
      <c r="B6" s="17" t="s">
        <v>59</v>
      </c>
      <c r="C6" s="5" t="s">
        <v>60</v>
      </c>
      <c r="D6" s="5" t="s">
        <v>61</v>
      </c>
      <c r="E6" s="7">
        <v>45055</v>
      </c>
      <c r="F6" s="31">
        <v>5005100</v>
      </c>
      <c r="G6" s="6">
        <v>33423</v>
      </c>
      <c r="H6" s="5">
        <v>482792</v>
      </c>
      <c r="I6" s="5" t="s">
        <v>12</v>
      </c>
      <c r="J6" s="5" t="s">
        <v>48</v>
      </c>
      <c r="K6" s="2" t="s">
        <v>19</v>
      </c>
      <c r="L6" s="21"/>
    </row>
    <row r="7" spans="1:12" ht="28.5" customHeight="1" x14ac:dyDescent="0.25">
      <c r="A7" s="51" t="s">
        <v>25</v>
      </c>
      <c r="B7" s="17" t="s">
        <v>62</v>
      </c>
      <c r="C7" s="5" t="s">
        <v>63</v>
      </c>
      <c r="D7" s="5" t="s">
        <v>64</v>
      </c>
      <c r="E7" s="7">
        <v>45056</v>
      </c>
      <c r="F7" s="31">
        <v>49452177.759999998</v>
      </c>
      <c r="G7" s="6">
        <v>33523</v>
      </c>
      <c r="H7" s="5">
        <v>483821</v>
      </c>
      <c r="I7" s="5" t="s">
        <v>12</v>
      </c>
      <c r="J7" s="5" t="s">
        <v>65</v>
      </c>
      <c r="K7" s="2" t="s">
        <v>19</v>
      </c>
      <c r="L7" s="21"/>
    </row>
    <row r="8" spans="1:12" ht="28.5" customHeight="1" x14ac:dyDescent="0.25">
      <c r="A8" s="51" t="s">
        <v>26</v>
      </c>
      <c r="B8" s="17" t="s">
        <v>66</v>
      </c>
      <c r="C8" s="5" t="s">
        <v>67</v>
      </c>
      <c r="D8" s="5" t="s">
        <v>68</v>
      </c>
      <c r="E8" s="7">
        <v>45057</v>
      </c>
      <c r="F8" s="31">
        <v>17482914</v>
      </c>
      <c r="G8" s="6">
        <v>33623</v>
      </c>
      <c r="H8" s="5">
        <v>477234</v>
      </c>
      <c r="I8" s="5" t="s">
        <v>12</v>
      </c>
      <c r="J8" s="5" t="s">
        <v>48</v>
      </c>
      <c r="K8" s="2" t="s">
        <v>19</v>
      </c>
      <c r="L8" s="21"/>
    </row>
    <row r="9" spans="1:12" ht="28.5" customHeight="1" x14ac:dyDescent="0.25">
      <c r="A9" s="51" t="s">
        <v>27</v>
      </c>
      <c r="B9" s="17" t="s">
        <v>69</v>
      </c>
      <c r="C9" s="5" t="s">
        <v>70</v>
      </c>
      <c r="D9" s="5" t="s">
        <v>71</v>
      </c>
      <c r="E9" s="7">
        <v>45057</v>
      </c>
      <c r="F9" s="31">
        <v>3495152</v>
      </c>
      <c r="G9" s="6" t="s">
        <v>72</v>
      </c>
      <c r="H9" s="5">
        <v>478043</v>
      </c>
      <c r="I9" s="5" t="s">
        <v>12</v>
      </c>
      <c r="J9" s="5" t="s">
        <v>48</v>
      </c>
      <c r="K9" s="2" t="s">
        <v>19</v>
      </c>
      <c r="L9" s="21"/>
    </row>
    <row r="10" spans="1:12" ht="28.5" customHeight="1" x14ac:dyDescent="0.25">
      <c r="A10" s="51" t="s">
        <v>28</v>
      </c>
      <c r="B10" s="17" t="s">
        <v>73</v>
      </c>
      <c r="C10" s="5" t="s">
        <v>74</v>
      </c>
      <c r="D10" s="5" t="s">
        <v>75</v>
      </c>
      <c r="E10" s="7">
        <v>45057</v>
      </c>
      <c r="F10" s="31">
        <v>16087262</v>
      </c>
      <c r="G10" s="6">
        <v>34023</v>
      </c>
      <c r="H10" s="5">
        <v>482788</v>
      </c>
      <c r="I10" s="5" t="s">
        <v>12</v>
      </c>
      <c r="J10" s="5" t="s">
        <v>48</v>
      </c>
      <c r="K10" s="2" t="s">
        <v>19</v>
      </c>
      <c r="L10" s="21"/>
    </row>
    <row r="11" spans="1:12" ht="28.5" customHeight="1" x14ac:dyDescent="0.25">
      <c r="A11" s="51" t="s">
        <v>29</v>
      </c>
      <c r="B11" s="17" t="s">
        <v>76</v>
      </c>
      <c r="C11" s="5" t="s">
        <v>77</v>
      </c>
      <c r="D11" s="5">
        <v>201876</v>
      </c>
      <c r="E11" s="7">
        <v>45058</v>
      </c>
      <c r="F11" s="31">
        <v>5628210</v>
      </c>
      <c r="G11" s="6">
        <v>34223</v>
      </c>
      <c r="H11" s="5">
        <v>482778</v>
      </c>
      <c r="I11" s="5" t="s">
        <v>12</v>
      </c>
      <c r="J11" s="5" t="s">
        <v>48</v>
      </c>
      <c r="K11" s="2" t="s">
        <v>19</v>
      </c>
      <c r="L11" s="21"/>
    </row>
    <row r="12" spans="1:12" ht="28.5" customHeight="1" x14ac:dyDescent="0.25">
      <c r="A12" s="51" t="s">
        <v>30</v>
      </c>
      <c r="B12" s="17" t="s">
        <v>78</v>
      </c>
      <c r="C12" s="5" t="s">
        <v>79</v>
      </c>
      <c r="D12" s="5" t="s">
        <v>80</v>
      </c>
      <c r="E12" s="7">
        <v>45058</v>
      </c>
      <c r="F12" s="31">
        <v>3700000</v>
      </c>
      <c r="G12" s="6">
        <v>36723</v>
      </c>
      <c r="H12" s="5">
        <v>471814</v>
      </c>
      <c r="I12" s="5" t="s">
        <v>12</v>
      </c>
      <c r="J12" s="5" t="s">
        <v>48</v>
      </c>
      <c r="K12" s="2" t="s">
        <v>19</v>
      </c>
      <c r="L12" s="21"/>
    </row>
    <row r="13" spans="1:12" ht="28.5" customHeight="1" x14ac:dyDescent="0.25">
      <c r="A13" s="51" t="s">
        <v>31</v>
      </c>
      <c r="B13" s="17" t="s">
        <v>81</v>
      </c>
      <c r="C13" s="5" t="s">
        <v>82</v>
      </c>
      <c r="D13" s="5" t="s">
        <v>83</v>
      </c>
      <c r="E13" s="7">
        <v>45058</v>
      </c>
      <c r="F13" s="31">
        <v>86317444.760000005</v>
      </c>
      <c r="G13" s="6">
        <v>34723</v>
      </c>
      <c r="H13" s="5">
        <v>471848</v>
      </c>
      <c r="I13" s="5" t="s">
        <v>12</v>
      </c>
      <c r="J13" s="5" t="s">
        <v>84</v>
      </c>
      <c r="K13" s="2" t="s">
        <v>19</v>
      </c>
      <c r="L13" s="21"/>
    </row>
    <row r="14" spans="1:12" ht="28.5" customHeight="1" x14ac:dyDescent="0.25">
      <c r="A14" s="51" t="s">
        <v>32</v>
      </c>
      <c r="B14" s="17" t="s">
        <v>85</v>
      </c>
      <c r="C14" s="5" t="s">
        <v>86</v>
      </c>
      <c r="D14" s="5" t="s">
        <v>87</v>
      </c>
      <c r="E14" s="7">
        <v>45061</v>
      </c>
      <c r="F14" s="31">
        <v>6662620</v>
      </c>
      <c r="G14" s="6">
        <v>35823</v>
      </c>
      <c r="H14" s="5">
        <v>483833</v>
      </c>
      <c r="I14" s="5" t="s">
        <v>12</v>
      </c>
      <c r="J14" s="5" t="s">
        <v>48</v>
      </c>
      <c r="K14" s="2" t="s">
        <v>19</v>
      </c>
      <c r="L14" s="21"/>
    </row>
    <row r="15" spans="1:12" ht="28.5" customHeight="1" x14ac:dyDescent="0.25">
      <c r="A15" s="51" t="s">
        <v>33</v>
      </c>
      <c r="B15" s="17" t="s">
        <v>88</v>
      </c>
      <c r="C15" s="5" t="s">
        <v>89</v>
      </c>
      <c r="D15" s="5" t="s">
        <v>90</v>
      </c>
      <c r="E15" s="7">
        <v>45061</v>
      </c>
      <c r="F15" s="31">
        <v>11488503</v>
      </c>
      <c r="G15" s="6">
        <v>35923</v>
      </c>
      <c r="H15" s="5">
        <v>482783</v>
      </c>
      <c r="I15" s="5" t="s">
        <v>12</v>
      </c>
      <c r="J15" s="5" t="s">
        <v>48</v>
      </c>
      <c r="K15" s="2" t="s">
        <v>19</v>
      </c>
      <c r="L15" s="21"/>
    </row>
    <row r="16" spans="1:12" ht="28.5" customHeight="1" x14ac:dyDescent="0.25">
      <c r="A16" s="51" t="s">
        <v>34</v>
      </c>
      <c r="B16" s="17" t="s">
        <v>91</v>
      </c>
      <c r="C16" s="5" t="s">
        <v>92</v>
      </c>
      <c r="D16" s="5" t="s">
        <v>93</v>
      </c>
      <c r="E16" s="7">
        <v>45061</v>
      </c>
      <c r="F16" s="31">
        <v>5903820</v>
      </c>
      <c r="G16" s="6">
        <v>36023</v>
      </c>
      <c r="H16" s="5">
        <v>482779</v>
      </c>
      <c r="I16" s="5" t="s">
        <v>12</v>
      </c>
      <c r="J16" s="5" t="s">
        <v>48</v>
      </c>
      <c r="K16" s="2" t="s">
        <v>19</v>
      </c>
      <c r="L16" s="21"/>
    </row>
    <row r="17" spans="1:12" ht="28.5" customHeight="1" x14ac:dyDescent="0.25">
      <c r="A17" s="51" t="s">
        <v>35</v>
      </c>
      <c r="B17" s="17" t="s">
        <v>78</v>
      </c>
      <c r="C17" s="5" t="s">
        <v>79</v>
      </c>
      <c r="D17" s="5" t="s">
        <v>80</v>
      </c>
      <c r="E17" s="7">
        <v>45061</v>
      </c>
      <c r="F17" s="31">
        <v>3700000</v>
      </c>
      <c r="G17" s="6">
        <v>36723</v>
      </c>
      <c r="H17" s="5">
        <v>471814</v>
      </c>
      <c r="I17" s="5" t="s">
        <v>12</v>
      </c>
      <c r="J17" s="5" t="s">
        <v>94</v>
      </c>
      <c r="K17" s="2" t="s">
        <v>19</v>
      </c>
      <c r="L17" s="21"/>
    </row>
    <row r="18" spans="1:12" ht="409.5" customHeight="1" x14ac:dyDescent="0.25">
      <c r="A18" s="51" t="s">
        <v>36</v>
      </c>
      <c r="B18" s="17" t="s">
        <v>95</v>
      </c>
      <c r="C18" s="5" t="s">
        <v>96</v>
      </c>
      <c r="D18" s="61" t="s">
        <v>98</v>
      </c>
      <c r="E18" s="7">
        <v>45069</v>
      </c>
      <c r="F18" s="31">
        <v>156727735</v>
      </c>
      <c r="G18" s="6">
        <v>36923</v>
      </c>
      <c r="H18" s="5">
        <v>476725</v>
      </c>
      <c r="I18" s="5" t="s">
        <v>12</v>
      </c>
      <c r="J18" s="5" t="s">
        <v>97</v>
      </c>
      <c r="K18" s="2" t="s">
        <v>19</v>
      </c>
      <c r="L18" s="21"/>
    </row>
    <row r="19" spans="1:12" ht="36.75" customHeight="1" x14ac:dyDescent="0.25">
      <c r="A19" s="51" t="s">
        <v>37</v>
      </c>
      <c r="B19" s="17" t="s">
        <v>99</v>
      </c>
      <c r="C19" s="5" t="s">
        <v>100</v>
      </c>
      <c r="D19" s="5" t="s">
        <v>101</v>
      </c>
      <c r="E19" s="7">
        <v>45070</v>
      </c>
      <c r="F19" s="31">
        <v>2983400</v>
      </c>
      <c r="G19" s="6">
        <v>37023</v>
      </c>
      <c r="H19" s="5">
        <v>471795</v>
      </c>
      <c r="I19" s="5" t="s">
        <v>12</v>
      </c>
      <c r="J19" s="5" t="s">
        <v>97</v>
      </c>
      <c r="K19" s="2" t="s">
        <v>19</v>
      </c>
      <c r="L19" s="21"/>
    </row>
    <row r="20" spans="1:12" ht="28.5" customHeight="1" x14ac:dyDescent="0.25">
      <c r="A20" s="51" t="s">
        <v>38</v>
      </c>
      <c r="B20" s="17" t="s">
        <v>52</v>
      </c>
      <c r="C20" s="5" t="s">
        <v>53</v>
      </c>
      <c r="D20" s="5" t="s">
        <v>102</v>
      </c>
      <c r="E20" s="7">
        <v>45070</v>
      </c>
      <c r="F20" s="31">
        <v>4075890</v>
      </c>
      <c r="G20" s="6">
        <v>37123</v>
      </c>
      <c r="H20" s="5">
        <v>471794</v>
      </c>
      <c r="I20" s="5" t="s">
        <v>12</v>
      </c>
      <c r="J20" s="5" t="s">
        <v>103</v>
      </c>
      <c r="K20" s="2" t="s">
        <v>19</v>
      </c>
      <c r="L20" s="21"/>
    </row>
    <row r="21" spans="1:12" ht="28.5" customHeight="1" x14ac:dyDescent="0.25">
      <c r="A21" s="51" t="s">
        <v>39</v>
      </c>
      <c r="B21" s="17" t="s">
        <v>62</v>
      </c>
      <c r="C21" s="5" t="s">
        <v>63</v>
      </c>
      <c r="D21" s="5" t="s">
        <v>104</v>
      </c>
      <c r="E21" s="7">
        <v>45070</v>
      </c>
      <c r="F21" s="31">
        <v>21995145.030000001</v>
      </c>
      <c r="G21" s="6">
        <v>37323</v>
      </c>
      <c r="H21" s="5">
        <v>483821</v>
      </c>
      <c r="I21" s="5" t="s">
        <v>12</v>
      </c>
      <c r="J21" s="5" t="s">
        <v>48</v>
      </c>
      <c r="K21" s="2" t="s">
        <v>19</v>
      </c>
      <c r="L21" s="21"/>
    </row>
    <row r="22" spans="1:12" ht="28.5" customHeight="1" x14ac:dyDescent="0.25">
      <c r="A22" s="51" t="s">
        <v>40</v>
      </c>
      <c r="B22" s="17" t="s">
        <v>105</v>
      </c>
      <c r="C22" s="5" t="s">
        <v>106</v>
      </c>
      <c r="D22" s="5" t="s">
        <v>107</v>
      </c>
      <c r="E22" s="7">
        <v>45071</v>
      </c>
      <c r="F22" s="31">
        <v>3395931.26</v>
      </c>
      <c r="G22" s="6">
        <v>37423</v>
      </c>
      <c r="H22" s="5">
        <v>475494</v>
      </c>
      <c r="I22" s="5" t="s">
        <v>12</v>
      </c>
      <c r="J22" s="5" t="s">
        <v>103</v>
      </c>
      <c r="K22" s="2" t="s">
        <v>19</v>
      </c>
      <c r="L22" s="21"/>
    </row>
    <row r="23" spans="1:12" ht="28.5" customHeight="1" x14ac:dyDescent="0.25">
      <c r="A23" s="51" t="s">
        <v>41</v>
      </c>
      <c r="B23" s="17" t="s">
        <v>108</v>
      </c>
      <c r="C23" s="5" t="s">
        <v>109</v>
      </c>
      <c r="D23" s="5" t="s">
        <v>110</v>
      </c>
      <c r="E23" s="7">
        <v>45071</v>
      </c>
      <c r="F23" s="31">
        <v>34463700</v>
      </c>
      <c r="G23" s="6">
        <v>37523</v>
      </c>
      <c r="H23" s="5">
        <v>483862</v>
      </c>
      <c r="I23" s="5" t="s">
        <v>12</v>
      </c>
      <c r="J23" s="5" t="s">
        <v>111</v>
      </c>
      <c r="K23" s="2" t="s">
        <v>19</v>
      </c>
      <c r="L23" s="21"/>
    </row>
    <row r="24" spans="1:12" ht="28.5" customHeight="1" x14ac:dyDescent="0.25">
      <c r="A24" s="51" t="s">
        <v>42</v>
      </c>
      <c r="B24" s="17" t="s">
        <v>112</v>
      </c>
      <c r="C24" s="5" t="s">
        <v>113</v>
      </c>
      <c r="D24" s="5" t="s">
        <v>114</v>
      </c>
      <c r="E24" s="7">
        <v>45071</v>
      </c>
      <c r="F24" s="31">
        <v>27200000</v>
      </c>
      <c r="G24" s="6">
        <v>37623</v>
      </c>
      <c r="H24" s="5">
        <v>483834</v>
      </c>
      <c r="I24" s="5" t="s">
        <v>12</v>
      </c>
      <c r="J24" s="5" t="s">
        <v>111</v>
      </c>
      <c r="K24" s="2" t="s">
        <v>19</v>
      </c>
      <c r="L24" s="21"/>
    </row>
    <row r="25" spans="1:12" ht="28.5" customHeight="1" x14ac:dyDescent="0.25">
      <c r="A25" s="51" t="s">
        <v>43</v>
      </c>
      <c r="B25" s="17" t="s">
        <v>115</v>
      </c>
      <c r="C25" s="5" t="s">
        <v>116</v>
      </c>
      <c r="D25" s="14" t="s">
        <v>117</v>
      </c>
      <c r="E25" s="7">
        <v>45072</v>
      </c>
      <c r="F25" s="31">
        <v>9321400</v>
      </c>
      <c r="G25" s="6" t="s">
        <v>118</v>
      </c>
      <c r="H25" s="5">
        <v>483755</v>
      </c>
      <c r="I25" s="5" t="s">
        <v>12</v>
      </c>
      <c r="J25" s="5" t="s">
        <v>119</v>
      </c>
      <c r="K25" s="2" t="s">
        <v>19</v>
      </c>
      <c r="L25" s="21"/>
    </row>
    <row r="26" spans="1:12" ht="28.5" customHeight="1" x14ac:dyDescent="0.25">
      <c r="A26" s="51" t="s">
        <v>44</v>
      </c>
      <c r="B26" s="17" t="s">
        <v>120</v>
      </c>
      <c r="C26" s="5" t="s">
        <v>106</v>
      </c>
      <c r="D26" s="5" t="s">
        <v>121</v>
      </c>
      <c r="E26" s="7">
        <v>45076</v>
      </c>
      <c r="F26" s="31">
        <v>33466497.989999998</v>
      </c>
      <c r="G26" s="6" t="s">
        <v>122</v>
      </c>
      <c r="H26" s="5">
        <v>475909</v>
      </c>
      <c r="I26" s="5" t="s">
        <v>12</v>
      </c>
      <c r="J26" s="5" t="s">
        <v>48</v>
      </c>
      <c r="K26" s="2" t="s">
        <v>19</v>
      </c>
      <c r="L26" s="21"/>
    </row>
    <row r="27" spans="1:12" ht="28.5" customHeight="1" x14ac:dyDescent="0.25">
      <c r="A27" s="62">
        <v>112</v>
      </c>
      <c r="B27" s="17" t="s">
        <v>105</v>
      </c>
      <c r="C27" s="5" t="s">
        <v>106</v>
      </c>
      <c r="D27" s="14" t="s">
        <v>137</v>
      </c>
      <c r="E27" s="7">
        <v>45077</v>
      </c>
      <c r="F27" s="31">
        <v>91549243.069999993</v>
      </c>
      <c r="G27" s="6">
        <v>38423</v>
      </c>
      <c r="H27" s="5">
        <v>475494</v>
      </c>
      <c r="I27" s="5" t="s">
        <v>12</v>
      </c>
      <c r="J27" s="5" t="s">
        <v>48</v>
      </c>
      <c r="K27" s="2" t="s">
        <v>19</v>
      </c>
      <c r="L27" s="21"/>
    </row>
    <row r="28" spans="1:12" ht="28.5" customHeight="1" x14ac:dyDescent="0.25">
      <c r="A28" s="62">
        <v>113</v>
      </c>
      <c r="B28" s="17" t="s">
        <v>105</v>
      </c>
      <c r="C28" s="5" t="s">
        <v>106</v>
      </c>
      <c r="D28" s="5" t="s">
        <v>138</v>
      </c>
      <c r="E28" s="7">
        <v>45077</v>
      </c>
      <c r="F28" s="31">
        <v>69085077.879999995</v>
      </c>
      <c r="G28" s="6">
        <v>38523</v>
      </c>
      <c r="H28" s="5">
        <v>475494</v>
      </c>
      <c r="I28" s="5" t="s">
        <v>12</v>
      </c>
      <c r="J28" s="5" t="s">
        <v>119</v>
      </c>
      <c r="K28" s="2" t="s">
        <v>19</v>
      </c>
      <c r="L28" s="21"/>
    </row>
    <row r="29" spans="1:12" ht="28.5" customHeight="1" thickBot="1" x14ac:dyDescent="0.3">
      <c r="F29" s="32">
        <f>SUM(F2:F28)</f>
        <v>740688248.74999988</v>
      </c>
      <c r="G29"/>
    </row>
    <row r="31" spans="1:12" ht="28.5" customHeight="1" x14ac:dyDescent="0.25">
      <c r="E31" s="30"/>
    </row>
    <row r="33" spans="3:5" ht="28.5" customHeight="1" x14ac:dyDescent="0.25">
      <c r="C33" s="40"/>
      <c r="E33" s="30"/>
    </row>
    <row r="39" spans="3:5" ht="28.5" customHeight="1" x14ac:dyDescent="0.25">
      <c r="E39" s="12"/>
    </row>
    <row r="40" spans="3:5" ht="28.5" customHeight="1" x14ac:dyDescent="0.25">
      <c r="E40" s="12"/>
    </row>
    <row r="41" spans="3:5" ht="28.5" customHeight="1" x14ac:dyDescent="0.25">
      <c r="E41" s="12"/>
    </row>
  </sheetData>
  <phoneticPr fontId="20" type="noConversion"/>
  <pageMargins left="0.7" right="0.7" top="0.75" bottom="0.75" header="0.3" footer="0.3"/>
  <pageSetup scale="70" orientation="landscape" r:id="rId1"/>
  <ignoredErrors>
    <ignoredError sqref="A2:A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B9" sqref="B9"/>
    </sheetView>
  </sheetViews>
  <sheetFormatPr baseColWidth="10" defaultColWidth="8.85546875" defaultRowHeight="28.5" customHeight="1" x14ac:dyDescent="0.25"/>
  <cols>
    <col min="1" max="1" width="11.28515625" customWidth="1"/>
    <col min="2" max="2" width="22.42578125" customWidth="1"/>
    <col min="3" max="3" width="33.140625" customWidth="1"/>
    <col min="4" max="4" width="81.57031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28.5" customHeight="1" thickBot="1" x14ac:dyDescent="0.3">
      <c r="A1" s="26" t="s">
        <v>0</v>
      </c>
      <c r="B1" s="26" t="s">
        <v>3</v>
      </c>
      <c r="C1" s="25" t="s">
        <v>1</v>
      </c>
      <c r="D1" s="24" t="s">
        <v>2</v>
      </c>
      <c r="E1" s="28" t="s">
        <v>5</v>
      </c>
      <c r="F1" s="34" t="s">
        <v>6</v>
      </c>
      <c r="G1" s="29" t="s">
        <v>7</v>
      </c>
      <c r="H1" s="26" t="s">
        <v>4</v>
      </c>
      <c r="I1" s="25" t="s">
        <v>8</v>
      </c>
      <c r="J1" s="26" t="s">
        <v>10</v>
      </c>
      <c r="K1" s="25" t="s">
        <v>9</v>
      </c>
      <c r="L1" s="24" t="s">
        <v>11</v>
      </c>
    </row>
    <row r="2" spans="1:12" ht="33" customHeight="1" thickBot="1" x14ac:dyDescent="0.3">
      <c r="A2" s="58"/>
      <c r="B2" s="59"/>
      <c r="C2" s="52"/>
      <c r="D2" s="52"/>
      <c r="E2" s="53"/>
      <c r="F2" s="54"/>
      <c r="G2" s="55"/>
      <c r="H2" s="52"/>
      <c r="I2" s="52"/>
      <c r="J2" s="52"/>
      <c r="K2" s="56"/>
      <c r="L2" s="57"/>
    </row>
    <row r="3" spans="1:12" ht="28.5" customHeight="1" thickBot="1" x14ac:dyDescent="0.3">
      <c r="F3" s="32">
        <f>SUM(F2:F2)</f>
        <v>0</v>
      </c>
      <c r="G3"/>
    </row>
    <row r="25" spans="1:12" s="8" customFormat="1" ht="28.5" customHeight="1" x14ac:dyDescent="0.25">
      <c r="A25"/>
      <c r="B25"/>
      <c r="C25"/>
      <c r="D25"/>
      <c r="E25" s="12"/>
      <c r="F25" s="37"/>
      <c r="G25" s="4"/>
      <c r="H25"/>
      <c r="I25"/>
      <c r="J25"/>
      <c r="K25"/>
      <c r="L25"/>
    </row>
    <row r="26" spans="1:12" s="8" customFormat="1" ht="28.5" customHeight="1" x14ac:dyDescent="0.25">
      <c r="A26"/>
      <c r="B26"/>
      <c r="C26"/>
      <c r="D26"/>
      <c r="E26" s="12"/>
      <c r="F26" s="37"/>
      <c r="G26" s="4"/>
      <c r="H26"/>
      <c r="I26"/>
      <c r="J26"/>
      <c r="K26"/>
      <c r="L26"/>
    </row>
    <row r="27" spans="1:12" s="4" customFormat="1" ht="28.5" customHeight="1" x14ac:dyDescent="0.25">
      <c r="A27"/>
      <c r="B27"/>
      <c r="C27"/>
      <c r="D27"/>
      <c r="E27" s="12"/>
      <c r="F27" s="37"/>
      <c r="H27"/>
      <c r="I27"/>
      <c r="J27"/>
      <c r="K27"/>
      <c r="L27"/>
    </row>
    <row r="28" spans="1:12" s="4" customFormat="1" ht="28.5" customHeight="1" x14ac:dyDescent="0.25">
      <c r="A28"/>
      <c r="B28"/>
      <c r="C28"/>
      <c r="D28"/>
      <c r="E28" s="12"/>
      <c r="F28" s="37"/>
      <c r="H28"/>
      <c r="I28"/>
      <c r="J28"/>
      <c r="K28"/>
      <c r="L28"/>
    </row>
    <row r="29" spans="1:12" s="4" customFormat="1" ht="28.5" customHeight="1" x14ac:dyDescent="0.25">
      <c r="A29"/>
      <c r="B29"/>
      <c r="C29"/>
      <c r="D29"/>
      <c r="E29" s="12"/>
      <c r="F29" s="37"/>
      <c r="H29"/>
      <c r="I29"/>
      <c r="J29"/>
      <c r="K29"/>
      <c r="L29"/>
    </row>
    <row r="30" spans="1:12" s="4" customFormat="1" ht="28.5" customHeight="1" x14ac:dyDescent="0.25">
      <c r="A30"/>
      <c r="B30"/>
      <c r="C30"/>
      <c r="D30"/>
      <c r="E30" s="12"/>
      <c r="F30" s="37"/>
      <c r="H30"/>
      <c r="I30"/>
      <c r="J30"/>
      <c r="K30"/>
      <c r="L30"/>
    </row>
    <row r="31" spans="1:12" s="4" customFormat="1" ht="28.5" customHeight="1" x14ac:dyDescent="0.25">
      <c r="A31"/>
      <c r="B31"/>
      <c r="C31"/>
      <c r="D31"/>
      <c r="E31" s="12"/>
      <c r="F31" s="37"/>
      <c r="H31"/>
      <c r="I31"/>
      <c r="J31"/>
      <c r="K31"/>
      <c r="L31"/>
    </row>
    <row r="32" spans="1:12" s="4" customFormat="1" ht="28.5" customHeight="1" x14ac:dyDescent="0.25">
      <c r="A32"/>
      <c r="B32"/>
      <c r="C32"/>
      <c r="D32"/>
      <c r="E32" s="12"/>
      <c r="F32" s="37"/>
      <c r="H32"/>
      <c r="I32"/>
      <c r="J32"/>
      <c r="K32"/>
      <c r="L32"/>
    </row>
    <row r="33" spans="1:12" s="4" customFormat="1" ht="28.5" customHeight="1" x14ac:dyDescent="0.25">
      <c r="A33"/>
      <c r="B33"/>
      <c r="C33"/>
      <c r="D33"/>
      <c r="E33" s="12"/>
      <c r="F33" s="37"/>
      <c r="H33"/>
      <c r="I33"/>
      <c r="J33"/>
      <c r="K33"/>
      <c r="L33"/>
    </row>
    <row r="34" spans="1:12" s="4" customFormat="1" ht="28.5" customHeight="1" x14ac:dyDescent="0.25">
      <c r="A34"/>
      <c r="B34"/>
      <c r="C34"/>
      <c r="D34"/>
      <c r="E34" s="12"/>
      <c r="F34" s="37"/>
      <c r="H34"/>
      <c r="I34"/>
      <c r="J34"/>
      <c r="K34"/>
      <c r="L34"/>
    </row>
    <row r="35" spans="1:12" s="4" customFormat="1" ht="28.5" customHeight="1" x14ac:dyDescent="0.25">
      <c r="A35"/>
      <c r="B35"/>
      <c r="C35"/>
      <c r="D35"/>
      <c r="E35" s="12"/>
      <c r="F35" s="37"/>
      <c r="H35"/>
      <c r="I35"/>
      <c r="J35"/>
      <c r="K35"/>
      <c r="L35"/>
    </row>
    <row r="36" spans="1:12" s="4" customFormat="1" ht="28.5" customHeight="1" x14ac:dyDescent="0.25">
      <c r="A36"/>
      <c r="B36"/>
      <c r="C36"/>
      <c r="D36"/>
      <c r="E36" s="12"/>
      <c r="F36" s="37"/>
      <c r="H36"/>
      <c r="I36"/>
      <c r="J36"/>
      <c r="K36"/>
      <c r="L36"/>
    </row>
    <row r="37" spans="1:12" s="4" customFormat="1" ht="28.5" customHeight="1" x14ac:dyDescent="0.25">
      <c r="A37"/>
      <c r="B37"/>
      <c r="C37"/>
      <c r="D37"/>
      <c r="E37" s="12"/>
      <c r="F37" s="37"/>
      <c r="H37"/>
      <c r="I37"/>
      <c r="J37"/>
      <c r="K37"/>
      <c r="L37"/>
    </row>
    <row r="38" spans="1:12" s="4" customFormat="1" ht="28.5" customHeight="1" x14ac:dyDescent="0.25">
      <c r="A38"/>
      <c r="B38"/>
      <c r="C38"/>
      <c r="D38"/>
      <c r="E38" s="12"/>
      <c r="F38" s="37"/>
      <c r="H38"/>
      <c r="I38"/>
      <c r="J38"/>
      <c r="K38"/>
      <c r="L38"/>
    </row>
    <row r="39" spans="1:12" s="4" customFormat="1" ht="28.5" customHeight="1" x14ac:dyDescent="0.25">
      <c r="A39"/>
      <c r="B39"/>
      <c r="C39"/>
      <c r="D39"/>
      <c r="E39" s="12"/>
      <c r="F39" s="37"/>
      <c r="H39"/>
      <c r="I39"/>
      <c r="J39"/>
      <c r="K39"/>
      <c r="L39"/>
    </row>
    <row r="40" spans="1:12" s="4" customFormat="1" ht="28.5" customHeight="1" x14ac:dyDescent="0.25">
      <c r="A40"/>
      <c r="B40"/>
      <c r="C40"/>
      <c r="D40"/>
      <c r="E40" s="12"/>
      <c r="F40" s="37"/>
      <c r="H40"/>
      <c r="I40"/>
      <c r="J40"/>
      <c r="K40"/>
      <c r="L40"/>
    </row>
    <row r="41" spans="1:12" s="4" customFormat="1" ht="28.5" customHeight="1" x14ac:dyDescent="0.25">
      <c r="A41"/>
      <c r="B41"/>
      <c r="C41"/>
      <c r="D41"/>
      <c r="E41" s="12"/>
      <c r="F41" s="37"/>
      <c r="H41"/>
      <c r="I41"/>
      <c r="J41"/>
      <c r="K41"/>
      <c r="L41"/>
    </row>
    <row r="42" spans="1:12" s="4" customFormat="1" ht="28.5" customHeight="1" x14ac:dyDescent="0.25">
      <c r="A42"/>
      <c r="B42"/>
      <c r="C42"/>
      <c r="D42"/>
      <c r="E42" s="12"/>
      <c r="F42" s="37"/>
      <c r="H42"/>
      <c r="I42"/>
      <c r="J42"/>
      <c r="K42"/>
      <c r="L42"/>
    </row>
    <row r="43" spans="1:12" s="8" customFormat="1" ht="28.5" customHeight="1" x14ac:dyDescent="0.25">
      <c r="A43"/>
      <c r="B43"/>
      <c r="C43"/>
      <c r="D43"/>
      <c r="E43" s="12"/>
      <c r="F43" s="37"/>
      <c r="G43" s="4"/>
      <c r="H43"/>
      <c r="I43"/>
      <c r="J43"/>
      <c r="K43"/>
      <c r="L43"/>
    </row>
    <row r="44" spans="1:12" s="8" customFormat="1" ht="28.5" customHeight="1" x14ac:dyDescent="0.25">
      <c r="A44"/>
      <c r="B44"/>
      <c r="C44"/>
      <c r="D44"/>
      <c r="E44" s="12"/>
      <c r="F44" s="37"/>
      <c r="G44" s="4"/>
      <c r="H44"/>
      <c r="I44"/>
      <c r="J44"/>
      <c r="K44"/>
      <c r="L44"/>
    </row>
    <row r="45" spans="1:12" s="8" customFormat="1" ht="28.5" customHeight="1" x14ac:dyDescent="0.25">
      <c r="A45"/>
      <c r="B45"/>
      <c r="C45"/>
      <c r="D45"/>
      <c r="E45" s="12"/>
      <c r="F45" s="37"/>
      <c r="G45" s="4"/>
      <c r="H45"/>
      <c r="I45"/>
      <c r="J45"/>
      <c r="K45"/>
      <c r="L45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1"/>
  <sheetViews>
    <sheetView zoomScaleNormal="100" workbookViewId="0">
      <pane ySplit="1" topLeftCell="A2" activePane="bottomLeft" state="frozen"/>
      <selection pane="bottomLeft" activeCell="C22" sqref="C22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63.42578125" customWidth="1"/>
    <col min="11" max="11" width="23" customWidth="1"/>
    <col min="12" max="12" width="66.42578125" customWidth="1"/>
  </cols>
  <sheetData>
    <row r="1" spans="1:12" ht="36" customHeight="1" thickBot="1" x14ac:dyDescent="0.3">
      <c r="A1" s="25" t="s">
        <v>0</v>
      </c>
      <c r="B1" s="26" t="s">
        <v>3</v>
      </c>
      <c r="C1" s="25" t="s">
        <v>1</v>
      </c>
      <c r="D1" s="24" t="s">
        <v>2</v>
      </c>
      <c r="E1" s="25" t="s">
        <v>5</v>
      </c>
      <c r="F1" s="43" t="s">
        <v>6</v>
      </c>
      <c r="G1" s="27" t="s">
        <v>7</v>
      </c>
      <c r="H1" s="25" t="s">
        <v>4</v>
      </c>
      <c r="I1" s="25" t="s">
        <v>8</v>
      </c>
      <c r="J1" s="25" t="s">
        <v>10</v>
      </c>
      <c r="K1" s="25" t="s">
        <v>9</v>
      </c>
      <c r="L1" s="25" t="s">
        <v>11</v>
      </c>
    </row>
    <row r="2" spans="1:12" ht="26.25" customHeight="1" x14ac:dyDescent="0.25">
      <c r="A2" s="51" t="s">
        <v>14</v>
      </c>
      <c r="B2" s="41" t="s">
        <v>78</v>
      </c>
      <c r="C2" s="15" t="s">
        <v>79</v>
      </c>
      <c r="D2" s="42" t="s">
        <v>124</v>
      </c>
      <c r="E2" s="22">
        <v>45058</v>
      </c>
      <c r="F2" s="35">
        <v>9700000</v>
      </c>
      <c r="G2" s="44">
        <v>34323</v>
      </c>
      <c r="H2" s="15">
        <v>471814</v>
      </c>
      <c r="I2" s="5" t="s">
        <v>13</v>
      </c>
      <c r="J2" s="5" t="s">
        <v>125</v>
      </c>
      <c r="K2" s="2" t="s">
        <v>19</v>
      </c>
      <c r="L2" s="23"/>
    </row>
    <row r="3" spans="1:12" ht="26.25" customHeight="1" x14ac:dyDescent="0.25">
      <c r="A3" s="51" t="s">
        <v>15</v>
      </c>
      <c r="B3" s="41" t="s">
        <v>126</v>
      </c>
      <c r="C3" s="15" t="s">
        <v>127</v>
      </c>
      <c r="D3" s="42" t="s">
        <v>128</v>
      </c>
      <c r="E3" s="22">
        <v>45058</v>
      </c>
      <c r="F3" s="35">
        <v>3844800</v>
      </c>
      <c r="G3" s="44">
        <v>34423</v>
      </c>
      <c r="H3" s="15">
        <v>471843</v>
      </c>
      <c r="I3" s="5" t="s">
        <v>13</v>
      </c>
      <c r="J3" s="5" t="s">
        <v>129</v>
      </c>
      <c r="K3" s="2" t="s">
        <v>19</v>
      </c>
      <c r="L3" s="23"/>
    </row>
    <row r="4" spans="1:12" ht="26.25" customHeight="1" x14ac:dyDescent="0.25">
      <c r="A4" s="51" t="s">
        <v>16</v>
      </c>
      <c r="B4" s="41" t="s">
        <v>130</v>
      </c>
      <c r="C4" s="15" t="s">
        <v>131</v>
      </c>
      <c r="D4" s="42" t="s">
        <v>132</v>
      </c>
      <c r="E4" s="22">
        <v>45058</v>
      </c>
      <c r="F4" s="35">
        <v>4432241</v>
      </c>
      <c r="G4" s="44">
        <v>34523</v>
      </c>
      <c r="H4" s="15">
        <v>476827</v>
      </c>
      <c r="I4" s="5" t="s">
        <v>13</v>
      </c>
      <c r="J4" s="5" t="s">
        <v>129</v>
      </c>
      <c r="K4" s="2" t="s">
        <v>19</v>
      </c>
      <c r="L4" s="23"/>
    </row>
    <row r="5" spans="1:12" ht="26.25" customHeight="1" x14ac:dyDescent="0.25">
      <c r="A5" s="51" t="s">
        <v>17</v>
      </c>
      <c r="B5" s="41" t="s">
        <v>81</v>
      </c>
      <c r="C5" s="15" t="s">
        <v>82</v>
      </c>
      <c r="D5" s="42" t="s">
        <v>133</v>
      </c>
      <c r="E5" s="22">
        <v>45058</v>
      </c>
      <c r="F5" s="35">
        <v>36638941.710000001</v>
      </c>
      <c r="G5" s="44">
        <v>34623</v>
      </c>
      <c r="H5" s="15">
        <v>471848</v>
      </c>
      <c r="I5" s="5" t="s">
        <v>13</v>
      </c>
      <c r="J5" s="60" t="s">
        <v>134</v>
      </c>
      <c r="K5" s="2" t="s">
        <v>19</v>
      </c>
      <c r="L5" s="23"/>
    </row>
    <row r="6" spans="1:12" ht="26.25" customHeight="1" x14ac:dyDescent="0.25">
      <c r="A6" s="51" t="s">
        <v>18</v>
      </c>
      <c r="B6" s="41" t="s">
        <v>108</v>
      </c>
      <c r="C6" s="15" t="s">
        <v>109</v>
      </c>
      <c r="D6" s="42" t="s">
        <v>135</v>
      </c>
      <c r="E6" s="22">
        <v>45070</v>
      </c>
      <c r="F6" s="35">
        <v>119703800</v>
      </c>
      <c r="G6" s="44">
        <v>37223</v>
      </c>
      <c r="H6" s="15">
        <v>483862</v>
      </c>
      <c r="I6" s="5" t="s">
        <v>13</v>
      </c>
      <c r="J6" s="5" t="s">
        <v>135</v>
      </c>
      <c r="K6" s="2" t="s">
        <v>19</v>
      </c>
      <c r="L6" s="23"/>
    </row>
    <row r="7" spans="1:12" ht="26.25" customHeight="1" x14ac:dyDescent="0.25">
      <c r="A7" s="51" t="s">
        <v>123</v>
      </c>
      <c r="B7" s="41" t="s">
        <v>108</v>
      </c>
      <c r="C7" s="15" t="s">
        <v>109</v>
      </c>
      <c r="D7" s="42" t="s">
        <v>136</v>
      </c>
      <c r="E7" s="22">
        <v>45076</v>
      </c>
      <c r="F7" s="35">
        <v>47246000</v>
      </c>
      <c r="G7" s="44">
        <v>38023</v>
      </c>
      <c r="H7" s="15">
        <v>483862</v>
      </c>
      <c r="I7" s="5" t="s">
        <v>13</v>
      </c>
      <c r="J7" s="5" t="s">
        <v>136</v>
      </c>
      <c r="K7" s="2" t="s">
        <v>19</v>
      </c>
      <c r="L7" s="23"/>
    </row>
    <row r="8" spans="1:12" ht="20.25" customHeight="1" thickBot="1" x14ac:dyDescent="0.3">
      <c r="F8" s="36">
        <f>SUM(F2:F7)</f>
        <v>221565782.71000001</v>
      </c>
      <c r="G8"/>
    </row>
    <row r="11" spans="1:12" x14ac:dyDescent="0.25">
      <c r="E11" s="12"/>
    </row>
    <row r="12" spans="1:12" x14ac:dyDescent="0.25">
      <c r="E12" s="12"/>
    </row>
    <row r="13" spans="1:12" x14ac:dyDescent="0.25">
      <c r="E13" s="12"/>
    </row>
    <row r="14" spans="1:12" x14ac:dyDescent="0.25">
      <c r="E14" s="12"/>
    </row>
    <row r="15" spans="1:12" x14ac:dyDescent="0.25">
      <c r="E15" s="12"/>
    </row>
    <row r="16" spans="1:12" x14ac:dyDescent="0.25">
      <c r="E16" s="12"/>
    </row>
    <row r="17" spans="5:5" x14ac:dyDescent="0.25">
      <c r="E17" s="12"/>
    </row>
    <row r="18" spans="5:5" x14ac:dyDescent="0.25">
      <c r="E18" s="12"/>
    </row>
    <row r="19" spans="5:5" x14ac:dyDescent="0.25">
      <c r="E19" s="12"/>
    </row>
    <row r="20" spans="5:5" x14ac:dyDescent="0.25">
      <c r="E20" s="12"/>
    </row>
    <row r="21" spans="5:5" x14ac:dyDescent="0.25">
      <c r="E21" s="12"/>
    </row>
    <row r="22" spans="5:5" x14ac:dyDescent="0.25">
      <c r="E22" s="12"/>
    </row>
    <row r="23" spans="5:5" x14ac:dyDescent="0.25">
      <c r="E23" s="12"/>
    </row>
    <row r="24" spans="5:5" x14ac:dyDescent="0.25">
      <c r="E24" s="12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E20" sqref="E20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16.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21" sqref="D21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44.2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C28" sqref="C28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89.28515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45.75" customHeight="1" x14ac:dyDescent="0.25">
      <c r="A2" s="50"/>
      <c r="B2" s="5"/>
      <c r="C2" s="5"/>
      <c r="D2" s="11"/>
      <c r="E2" s="7"/>
      <c r="F2" s="9"/>
      <c r="G2" s="10"/>
      <c r="H2" s="5"/>
      <c r="I2" s="5"/>
      <c r="J2" s="5"/>
      <c r="K2" s="2"/>
      <c r="L2" s="14"/>
    </row>
    <row r="3" spans="1:12" ht="16.5" customHeight="1" thickBot="1" x14ac:dyDescent="0.3">
      <c r="F3" s="16">
        <f>SUM(F2:F2)</f>
        <v>0</v>
      </c>
      <c r="G3"/>
    </row>
    <row r="4" spans="1:12" ht="16.5" customHeight="1" x14ac:dyDescent="0.25"/>
    <row r="5" spans="1:12" ht="16.5" customHeight="1" x14ac:dyDescent="0.25"/>
    <row r="6" spans="1:12" ht="16.5" customHeight="1" x14ac:dyDescent="0.25"/>
    <row r="7" spans="1:12" ht="16.5" customHeight="1" x14ac:dyDescent="0.25"/>
    <row r="8" spans="1:12" ht="16.5" customHeight="1" x14ac:dyDescent="0.25"/>
    <row r="9" spans="1:12" ht="16.5" customHeight="1" x14ac:dyDescent="0.25"/>
    <row r="10" spans="1:12" ht="16.5" customHeight="1" x14ac:dyDescent="0.25"/>
    <row r="11" spans="1:12" ht="16.5" customHeight="1" x14ac:dyDescent="0.25"/>
    <row r="12" spans="1:12" ht="16.5" customHeight="1" x14ac:dyDescent="0.25"/>
    <row r="13" spans="1:12" ht="16.5" customHeight="1" x14ac:dyDescent="0.25"/>
    <row r="14" spans="1:12" ht="16.5" customHeight="1" x14ac:dyDescent="0.25"/>
    <row r="15" spans="1:12" ht="16.5" customHeight="1" x14ac:dyDescent="0.25"/>
    <row r="16" spans="1:12" ht="16.5" customHeight="1" x14ac:dyDescent="0.25"/>
    <row r="17" spans="5:6" ht="16.5" customHeight="1" x14ac:dyDescent="0.25"/>
    <row r="18" spans="5:6" ht="16.5" customHeight="1" x14ac:dyDescent="0.25"/>
    <row r="19" spans="5:6" ht="16.5" customHeight="1" x14ac:dyDescent="0.25"/>
    <row r="25" spans="5:6" x14ac:dyDescent="0.25">
      <c r="E25" s="12"/>
    </row>
    <row r="26" spans="5:6" x14ac:dyDescent="0.25">
      <c r="E26" s="12"/>
    </row>
    <row r="27" spans="5:6" x14ac:dyDescent="0.25">
      <c r="E27" s="12"/>
    </row>
    <row r="28" spans="5:6" x14ac:dyDescent="0.25">
      <c r="E28" s="12"/>
    </row>
    <row r="29" spans="5:6" x14ac:dyDescent="0.25">
      <c r="E29" s="12"/>
    </row>
    <row r="30" spans="5:6" x14ac:dyDescent="0.25">
      <c r="E30" s="12"/>
      <c r="F30" s="13"/>
    </row>
    <row r="31" spans="5:6" x14ac:dyDescent="0.25">
      <c r="E31" s="12"/>
      <c r="F31" s="13"/>
    </row>
    <row r="32" spans="5:6" x14ac:dyDescent="0.25">
      <c r="E32" s="12"/>
      <c r="F32" s="13"/>
    </row>
    <row r="33" spans="5:6" x14ac:dyDescent="0.25">
      <c r="E33" s="12"/>
      <c r="F33" s="13"/>
    </row>
    <row r="34" spans="5:6" x14ac:dyDescent="0.25">
      <c r="E34" s="12"/>
    </row>
    <row r="35" spans="5:6" x14ac:dyDescent="0.25">
      <c r="E35" s="12"/>
    </row>
    <row r="36" spans="5:6" x14ac:dyDescent="0.25">
      <c r="E36" s="12"/>
    </row>
    <row r="37" spans="5:6" x14ac:dyDescent="0.25">
      <c r="E37" s="12"/>
    </row>
    <row r="38" spans="5:6" x14ac:dyDescent="0.25">
      <c r="E38" s="12"/>
    </row>
    <row r="39" spans="5:6" x14ac:dyDescent="0.25">
      <c r="E39" s="12"/>
    </row>
    <row r="40" spans="5:6" x14ac:dyDescent="0.25">
      <c r="E40" s="12"/>
    </row>
    <row r="41" spans="5:6" x14ac:dyDescent="0.25">
      <c r="E41" s="12"/>
    </row>
    <row r="42" spans="5:6" x14ac:dyDescent="0.25">
      <c r="E42" s="12"/>
    </row>
    <row r="43" spans="5:6" x14ac:dyDescent="0.25">
      <c r="E43" s="12"/>
    </row>
    <row r="44" spans="5:6" x14ac:dyDescent="0.25">
      <c r="E44" s="12"/>
    </row>
    <row r="45" spans="5:6" x14ac:dyDescent="0.25">
      <c r="E45" s="12"/>
    </row>
  </sheetData>
  <phoneticPr fontId="2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2023-07-04T13:57:18Z</dcterms:modified>
</cp:coreProperties>
</file>