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595" yWindow="2145" windowWidth="10860" windowHeight="7260"/>
  </bookViews>
  <sheets>
    <sheet name="GSTOS GRALES VIG. ACTUAL" sheetId="1" r:id="rId1"/>
    <sheet name="FONDOS ESPECIALES VIG. ACTUAL" sheetId="5" r:id="rId2"/>
    <sheet name="RESERVA PRESUPUESTAL" sheetId="6" r:id="rId3"/>
    <sheet name="RECURSO DIRECCIONES" sheetId="8" r:id="rId4"/>
    <sheet name="Hoja1" sheetId="9" r:id="rId5"/>
  </sheets>
  <definedNames>
    <definedName name="_xlnm._FilterDatabase" localSheetId="1" hidden="1">'FONDOS ESPECIALES VIG. ACTUAL'!$A$8:$G$54</definedName>
    <definedName name="_xlnm._FilterDatabase" localSheetId="0" hidden="1">'GSTOS GRALES VIG. ACTUAL'!$A$8:$G$211</definedName>
  </definedNames>
  <calcPr calcId="145621"/>
</workbook>
</file>

<file path=xl/calcChain.xml><?xml version="1.0" encoding="utf-8"?>
<calcChain xmlns="http://schemas.openxmlformats.org/spreadsheetml/2006/main">
  <c r="G9" i="6" l="1"/>
  <c r="G42" i="1" l="1"/>
  <c r="G29" i="1" l="1"/>
  <c r="F11" i="9" l="1"/>
  <c r="F12" i="9" s="1"/>
  <c r="E11" i="9"/>
</calcChain>
</file>

<file path=xl/sharedStrings.xml><?xml version="1.0" encoding="utf-8"?>
<sst xmlns="http://schemas.openxmlformats.org/spreadsheetml/2006/main" count="246" uniqueCount="152">
  <si>
    <t>POLICIA NACIONAL DE COLOMBIA</t>
  </si>
  <si>
    <t>No. TURNO.</t>
  </si>
  <si>
    <t>CONTRATO</t>
  </si>
  <si>
    <t>FECHA RECIBIDO</t>
  </si>
  <si>
    <t>FACTURAS</t>
  </si>
  <si>
    <t>VALOR</t>
  </si>
  <si>
    <t>POLICÍA METROPOLITANA DE POPAYÁN</t>
  </si>
  <si>
    <t>GRUPO CONTRATOS - SEGUIMIENTO CONTRACTUAL</t>
  </si>
  <si>
    <t>NIT</t>
  </si>
  <si>
    <t>MEPOY</t>
  </si>
  <si>
    <t>DECAU</t>
  </si>
  <si>
    <t xml:space="preserve">VIGENCIA </t>
  </si>
  <si>
    <t>TOTAL</t>
  </si>
  <si>
    <t>90-8-10006-16</t>
  </si>
  <si>
    <t>54- 56</t>
  </si>
  <si>
    <t>ORDEN DE COMPRA 11255</t>
  </si>
  <si>
    <t>90-7-10052-16 DECAU</t>
  </si>
  <si>
    <t>004-FV-000355</t>
  </si>
  <si>
    <t>4096 A 4161</t>
  </si>
  <si>
    <t>90-8-10050-16 REGI4</t>
  </si>
  <si>
    <t>CTA COBRO 0765</t>
  </si>
  <si>
    <t>90-5-10049-16 DECAU</t>
  </si>
  <si>
    <t>SPN-07-10282</t>
  </si>
  <si>
    <t>90-5-10049-16 MEPOY</t>
  </si>
  <si>
    <t>SPN-07-10283</t>
  </si>
  <si>
    <t>CTA COBRO 0766</t>
  </si>
  <si>
    <t>90-8-10050-16 DECAU</t>
  </si>
  <si>
    <t>90-1-10048-16</t>
  </si>
  <si>
    <t>CTA COBRO 002</t>
  </si>
  <si>
    <t>90-1-10055-16</t>
  </si>
  <si>
    <t>90-7-10051-16 MULT MEPOY</t>
  </si>
  <si>
    <t>52587 A 52590, 52592 A 52594, 52596, 52599 A 52614</t>
  </si>
  <si>
    <t>52617 A 52640</t>
  </si>
  <si>
    <t>90-7-10051-16 REGI4</t>
  </si>
  <si>
    <t>52646 A 52648</t>
  </si>
  <si>
    <t>52562 A 52567, 52571 A 52573</t>
  </si>
  <si>
    <t>90-7-10051-16 MUL DECAU</t>
  </si>
  <si>
    <t>52474 A 52491, 52494 A 25233, 52535 A 52543, 52546 A 52549, 52551 A 52559</t>
  </si>
  <si>
    <t>4517-4617</t>
  </si>
  <si>
    <t>90-7-10052-16 MEPOY</t>
  </si>
  <si>
    <t>4163 A 4256</t>
  </si>
  <si>
    <t>90-8-10050-16 MEPOY</t>
  </si>
  <si>
    <t xml:space="preserve">CTA COBRO </t>
  </si>
  <si>
    <t>ORDEN COMPRA 11939</t>
  </si>
  <si>
    <t>9017726059-9017712653</t>
  </si>
  <si>
    <t>90-7-10051-16 REN MEPOY</t>
  </si>
  <si>
    <t>90-7-10051-16 REN DECAU</t>
  </si>
  <si>
    <t>SIIF</t>
  </si>
  <si>
    <t>63, 64</t>
  </si>
  <si>
    <t>52928, 52930 A 52933</t>
  </si>
  <si>
    <t>52852 A 52923, 52926 A 52927</t>
  </si>
  <si>
    <t>4261 A 4292, 4294 A 4315</t>
  </si>
  <si>
    <t>CTA COBRO 003</t>
  </si>
  <si>
    <t>12317-12417</t>
  </si>
  <si>
    <t>90-7-10051-16 MULT DECAU</t>
  </si>
  <si>
    <t>ORDEN COMPRA 10978</t>
  </si>
  <si>
    <t>004-FR-000482</t>
  </si>
  <si>
    <t>06-02-10117-16</t>
  </si>
  <si>
    <t>1016, 1040</t>
  </si>
  <si>
    <t>004-FR-000484</t>
  </si>
  <si>
    <t>ORDEN COMPRA 11255</t>
  </si>
  <si>
    <t>004-FR-000561</t>
  </si>
  <si>
    <t>52946 A 52948</t>
  </si>
  <si>
    <t>4313 A 4401</t>
  </si>
  <si>
    <t>SPN-07-10394</t>
  </si>
  <si>
    <t>CTA COBRO 0788</t>
  </si>
  <si>
    <t>CTA COBRO 0787</t>
  </si>
  <si>
    <t>CTA COBRO 0789</t>
  </si>
  <si>
    <t>9017748525-9017738361</t>
  </si>
  <si>
    <t>13217- 13317</t>
  </si>
  <si>
    <t>90-7-10051-16 REGION 4</t>
  </si>
  <si>
    <t>90-8-10050-16 REGION 4</t>
  </si>
  <si>
    <t>90-7-10051-16 MULTI MEPOY</t>
  </si>
  <si>
    <t>90-7-10051-16 RENAULT MEPOY</t>
  </si>
  <si>
    <t>52949 A 52968, 52971 A 52976, 52978, 52980</t>
  </si>
  <si>
    <t>52987 A 53009</t>
  </si>
  <si>
    <t>ANULADA</t>
  </si>
  <si>
    <t>90-2-10004-17</t>
  </si>
  <si>
    <t>70-71</t>
  </si>
  <si>
    <t>SPN-07-10393</t>
  </si>
  <si>
    <t>CTA CORBO 004</t>
  </si>
  <si>
    <t>004-FV-000665</t>
  </si>
  <si>
    <t>16617 - 16717</t>
  </si>
  <si>
    <t>004-FV-000620</t>
  </si>
  <si>
    <t>9017772717 - 9017760268</t>
  </si>
  <si>
    <t>90-7-10052-16 REGION 4</t>
  </si>
  <si>
    <t>4466 HASTA 4470</t>
  </si>
  <si>
    <t>4402 HASTA 4465</t>
  </si>
  <si>
    <t>90-8-10003-17 REGION 4</t>
  </si>
  <si>
    <t>CR 00001950</t>
  </si>
  <si>
    <t>90-5-10049-16</t>
  </si>
  <si>
    <t>SPN-07-10573</t>
  </si>
  <si>
    <t>CTA COBRO 0816</t>
  </si>
  <si>
    <t>CTA COBRO 0815</t>
  </si>
  <si>
    <t>90-2-10012-17 MEPOY</t>
  </si>
  <si>
    <t>90-2-10009-17</t>
  </si>
  <si>
    <t>90-2-10012-17 DECAU</t>
  </si>
  <si>
    <t>90-7-10002-17</t>
  </si>
  <si>
    <t>90-7-10051-16 RENALT MEPOY</t>
  </si>
  <si>
    <t>53619 A 56638</t>
  </si>
  <si>
    <t>53556 A 53563, 53565 A 53593</t>
  </si>
  <si>
    <t>53463 A 53473</t>
  </si>
  <si>
    <t>90-7-10051-16 RENALT DECAU</t>
  </si>
  <si>
    <t>53474 A 53491, 53493 A 53496, 53498 A 53515, 53519 A 53548, 35350 A 53553</t>
  </si>
  <si>
    <t>90-2-10053-16</t>
  </si>
  <si>
    <t>CRE 7910</t>
  </si>
  <si>
    <t>90-2-10006-17</t>
  </si>
  <si>
    <t>FC 269071</t>
  </si>
  <si>
    <t>CTA COBRO 0817</t>
  </si>
  <si>
    <t>90-8-10014-17 MEPOY</t>
  </si>
  <si>
    <t xml:space="preserve"> FACT 001</t>
  </si>
  <si>
    <t>90-7-10051-16 DECAU RENT</t>
  </si>
  <si>
    <t>90-7-10051-16 DECAU MULT</t>
  </si>
  <si>
    <t>53463 A 53467, 53469, 53471 A 53473, 53921, 53922</t>
  </si>
  <si>
    <t>90-7-10051-16 MEPOY RENT</t>
  </si>
  <si>
    <t>53850 A 53853, 53855, 53857 A 53884, 53886, 53915, 53916</t>
  </si>
  <si>
    <t>CTA COBRO 005</t>
  </si>
  <si>
    <t>53474, 53475, 53477 A 53486, 53488 A 53491, 53493 A 53508, 53510, 53511, 53513 A 53515, 53519 A 53523, 53525 A 53527, 53532 A 53543, 53545 A 53548, 53550, 53551, 53923 A 53931</t>
  </si>
  <si>
    <t>90-7-10051-16 MEPOY MULTI</t>
  </si>
  <si>
    <t>53888 A 53892, 53894 A 53902, 53904 A 53907, 53909 A 53911, 53913, 53914</t>
  </si>
  <si>
    <t>53619 A 53629, 53631, 53632, 53635 A 53637, 53933, 53936 A 53639</t>
  </si>
  <si>
    <t>90-7-10051-16 MEPOY RENAULT</t>
  </si>
  <si>
    <t>53556 A 53561, 53566, 53568, 53572, 53579, 53582, 53591, 53592, 53942, 53943, 53948, 53952 A 53959, 53961 A 53975</t>
  </si>
  <si>
    <t>4583, 4584, 4586 A 4639</t>
  </si>
  <si>
    <t>90-7-10051-16 MEPOY</t>
  </si>
  <si>
    <t>4471 A 4582</t>
  </si>
  <si>
    <t>90-2-10013-17</t>
  </si>
  <si>
    <t>54148 A 54155, 54157 A 54160, 54162 A 54168, 54188</t>
  </si>
  <si>
    <t>54171, 54169, 54170, 54172 A 54187</t>
  </si>
  <si>
    <t>SPN-07-10708</t>
  </si>
  <si>
    <t>9017785922, 9017785924, 9017797185</t>
  </si>
  <si>
    <t>SPN-07-10709</t>
  </si>
  <si>
    <t>90-8-10014-17 DECAU</t>
  </si>
  <si>
    <t>FACT 004</t>
  </si>
  <si>
    <t>90-8-10005-17 DECAU</t>
  </si>
  <si>
    <t>CTA COBRO 0839</t>
  </si>
  <si>
    <t>90-2-10011-17 MEPOY</t>
  </si>
  <si>
    <t>90-2-10011-17 DECAU</t>
  </si>
  <si>
    <t>4640 A 4739</t>
  </si>
  <si>
    <t>54071 A 54099, 54101 A 54127, 54129 A 54133, 54190</t>
  </si>
  <si>
    <t>54134 A 54137, 54139 A 54143</t>
  </si>
  <si>
    <t>90-7-10051-16 DECAU RENAULT</t>
  </si>
  <si>
    <t>54144 A 54147</t>
  </si>
  <si>
    <t>CTA COBRO 0838</t>
  </si>
  <si>
    <t>004-FV-000803</t>
  </si>
  <si>
    <t>90-8-10010-17</t>
  </si>
  <si>
    <t>2270, 2271</t>
  </si>
  <si>
    <t>CTA COBRO 006</t>
  </si>
  <si>
    <t>4799 A 4802</t>
  </si>
  <si>
    <t>4740 A 4798</t>
  </si>
  <si>
    <t>90-8-10005-17 MEPOY</t>
  </si>
  <si>
    <t>ASIGNACION TURNOS - TRAMITE CUENTAS DE PROVEEDORES ENERO - FEBRERO - MARZO - ABRIL - MAYO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</si>
</sst>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(* #,##0.00_);_(* \(#,##0.00\);_(* &quot;-&quot;??_);_(@_)"/>
    <numFmt numFmtId="167" formatCode="dd\-mm\-yy;@"/>
    <numFmt numFmtId="168" formatCode="00#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9"/>
      <color theme="10"/>
      <name val="Arial"/>
      <family val="2"/>
    </font>
    <font>
      <b/>
      <sz val="8"/>
      <color rgb="FFFF0000"/>
      <name val="Arial"/>
      <family val="2"/>
    </font>
    <font>
      <b/>
      <sz val="8"/>
      <name val="Lucida Sans Unicode"/>
      <family val="2"/>
    </font>
    <font>
      <b/>
      <sz val="8"/>
      <color rgb="FFFF00FF"/>
      <name val="Lucida Sans Unicode"/>
      <family val="2"/>
    </font>
    <font>
      <sz val="8"/>
      <name val="Lucida Sans Unicode"/>
      <family val="2"/>
    </font>
    <font>
      <u/>
      <sz val="8"/>
      <color theme="10"/>
      <name val="Arial"/>
      <family val="2"/>
    </font>
    <font>
      <b/>
      <sz val="8"/>
      <color rgb="FF0070C0"/>
      <name val="Antique Olive"/>
      <family val="2"/>
    </font>
    <font>
      <sz val="8"/>
      <color rgb="FFFF00FF"/>
      <name val="Lucida Sans Unicode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Lucida Sans Unicode"/>
      <family val="2"/>
    </font>
    <font>
      <b/>
      <sz val="9"/>
      <color rgb="FFFF00FF"/>
      <name val="Lucida Sans Unicode"/>
      <family val="2"/>
    </font>
    <font>
      <sz val="9"/>
      <name val="Lucida Sans Unicode"/>
      <family val="2"/>
    </font>
    <font>
      <b/>
      <sz val="9"/>
      <color rgb="FFFF0000"/>
      <name val="Arial"/>
      <family val="2"/>
    </font>
    <font>
      <sz val="9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79">
    <xf numFmtId="0" fontId="0" fillId="0" borderId="0" xfId="0"/>
    <xf numFmtId="165" fontId="3" fillId="0" borderId="0" xfId="1" applyFont="1" applyFill="1" applyBorder="1" applyAlignment="1" applyProtection="1">
      <alignment horizontal="center"/>
      <protection hidden="1"/>
    </xf>
    <xf numFmtId="0" fontId="4" fillId="2" borderId="1" xfId="0" applyFont="1" applyFill="1" applyBorder="1" applyAlignment="1" applyProtection="1">
      <alignment vertical="center" wrapText="1"/>
      <protection hidden="1"/>
    </xf>
    <xf numFmtId="167" fontId="4" fillId="2" borderId="1" xfId="0" applyNumberFormat="1" applyFont="1" applyFill="1" applyBorder="1" applyAlignment="1" applyProtection="1">
      <alignment horizontal="right" vertical="center" wrapText="1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165" fontId="1" fillId="0" borderId="0" xfId="1" applyFont="1"/>
    <xf numFmtId="0" fontId="0" fillId="0" borderId="0" xfId="0" applyAlignment="1">
      <alignment horizontal="center"/>
    </xf>
    <xf numFmtId="165" fontId="5" fillId="0" borderId="0" xfId="1" applyFont="1" applyFill="1" applyProtection="1">
      <protection hidden="1"/>
    </xf>
    <xf numFmtId="165" fontId="6" fillId="0" borderId="0" xfId="1" applyFont="1" applyAlignment="1" applyProtection="1">
      <protection hidden="1"/>
    </xf>
    <xf numFmtId="167" fontId="6" fillId="0" borderId="0" xfId="0" applyNumberFormat="1" applyFont="1" applyAlignment="1" applyProtection="1">
      <alignment horizontal="right"/>
      <protection hidden="1"/>
    </xf>
    <xf numFmtId="165" fontId="6" fillId="0" borderId="0" xfId="1" applyFont="1" applyFill="1" applyAlignment="1">
      <alignment horizontal="center"/>
    </xf>
    <xf numFmtId="0" fontId="5" fillId="0" borderId="0" xfId="0" applyFont="1" applyFill="1" applyAlignment="1" applyProtection="1">
      <alignment horizontal="center"/>
      <protection hidden="1"/>
    </xf>
    <xf numFmtId="0" fontId="4" fillId="0" borderId="0" xfId="0" applyFont="1" applyAlignment="1" applyProtection="1">
      <protection hidden="1"/>
    </xf>
    <xf numFmtId="0" fontId="4" fillId="0" borderId="0" xfId="0" applyFont="1" applyAlignment="1" applyProtection="1">
      <alignment horizontal="right"/>
      <protection hidden="1"/>
    </xf>
    <xf numFmtId="165" fontId="6" fillId="0" borderId="0" xfId="1" applyFont="1" applyFill="1" applyAlignment="1" applyProtection="1">
      <alignment horizontal="center"/>
      <protection hidden="1"/>
    </xf>
    <xf numFmtId="165" fontId="8" fillId="0" borderId="0" xfId="1" applyFont="1" applyFill="1" applyAlignment="1"/>
    <xf numFmtId="165" fontId="9" fillId="0" borderId="0" xfId="1" applyFont="1" applyFill="1" applyAlignment="1" applyProtection="1">
      <alignment horizontal="center"/>
      <protection hidden="1"/>
    </xf>
    <xf numFmtId="168" fontId="6" fillId="0" borderId="0" xfId="0" applyNumberFormat="1" applyFont="1" applyAlignment="1" applyProtection="1">
      <protection hidden="1"/>
    </xf>
    <xf numFmtId="167" fontId="6" fillId="0" borderId="0" xfId="0" applyNumberFormat="1" applyFont="1" applyFill="1" applyAlignment="1" applyProtection="1">
      <alignment horizontal="right"/>
      <protection hidden="1"/>
    </xf>
    <xf numFmtId="0" fontId="7" fillId="0" borderId="0" xfId="2" applyFont="1" applyFill="1" applyAlignment="1" applyProtection="1"/>
    <xf numFmtId="0" fontId="4" fillId="0" borderId="0" xfId="0" applyFont="1" applyFill="1" applyBorder="1" applyProtection="1">
      <protection hidden="1"/>
    </xf>
    <xf numFmtId="15" fontId="0" fillId="0" borderId="0" xfId="0" applyNumberFormat="1"/>
    <xf numFmtId="165" fontId="0" fillId="0" borderId="0" xfId="1" applyFont="1"/>
    <xf numFmtId="15" fontId="10" fillId="0" borderId="1" xfId="0" applyNumberFormat="1" applyFont="1" applyFill="1" applyBorder="1" applyAlignment="1">
      <alignment horizontal="center" vertical="center"/>
    </xf>
    <xf numFmtId="0" fontId="0" fillId="3" borderId="0" xfId="0" applyFill="1"/>
    <xf numFmtId="164" fontId="0" fillId="0" borderId="0" xfId="0" applyNumberFormat="1"/>
    <xf numFmtId="0" fontId="12" fillId="0" borderId="1" xfId="0" applyFont="1" applyBorder="1" applyAlignment="1">
      <alignment horizontal="center"/>
    </xf>
    <xf numFmtId="0" fontId="0" fillId="0" borderId="1" xfId="0" applyBorder="1"/>
    <xf numFmtId="164" fontId="0" fillId="0" borderId="1" xfId="3" applyFont="1" applyBorder="1"/>
    <xf numFmtId="164" fontId="0" fillId="0" borderId="1" xfId="0" applyNumberFormat="1" applyBorder="1"/>
    <xf numFmtId="0" fontId="10" fillId="0" borderId="1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5" fontId="10" fillId="0" borderId="1" xfId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right" vertical="center" wrapText="1"/>
    </xf>
    <xf numFmtId="0" fontId="13" fillId="0" borderId="0" xfId="0" applyFont="1"/>
    <xf numFmtId="165" fontId="10" fillId="0" borderId="1" xfId="1" applyFont="1" applyFill="1" applyBorder="1" applyAlignment="1">
      <alignment horizontal="right" vertical="center"/>
    </xf>
    <xf numFmtId="15" fontId="10" fillId="3" borderId="0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165" fontId="6" fillId="0" borderId="0" xfId="1" applyFont="1" applyFill="1" applyBorder="1" applyAlignment="1" applyProtection="1">
      <protection hidden="1"/>
    </xf>
    <xf numFmtId="15" fontId="0" fillId="0" borderId="1" xfId="0" applyNumberFormat="1" applyBorder="1"/>
    <xf numFmtId="165" fontId="1" fillId="0" borderId="1" xfId="1" applyFont="1" applyBorder="1"/>
    <xf numFmtId="165" fontId="0" fillId="0" borderId="1" xfId="1" applyFont="1" applyBorder="1"/>
    <xf numFmtId="14" fontId="10" fillId="0" borderId="1" xfId="0" applyNumberFormat="1" applyFont="1" applyFill="1" applyBorder="1" applyAlignment="1">
      <alignment horizontal="right" vertical="center"/>
    </xf>
    <xf numFmtId="15" fontId="0" fillId="0" borderId="1" xfId="0" applyNumberFormat="1" applyFill="1" applyBorder="1"/>
    <xf numFmtId="165" fontId="1" fillId="0" borderId="1" xfId="1" applyFont="1" applyFill="1" applyBorder="1"/>
    <xf numFmtId="165" fontId="0" fillId="0" borderId="1" xfId="1" applyFont="1" applyFill="1" applyBorder="1"/>
    <xf numFmtId="165" fontId="15" fillId="0" borderId="0" xfId="1" applyFont="1" applyFill="1" applyProtection="1">
      <protection hidden="1"/>
    </xf>
    <xf numFmtId="165" fontId="16" fillId="0" borderId="0" xfId="1" applyFont="1" applyAlignment="1" applyProtection="1">
      <protection hidden="1"/>
    </xf>
    <xf numFmtId="167" fontId="16" fillId="0" borderId="0" xfId="0" applyNumberFormat="1" applyFont="1" applyAlignment="1" applyProtection="1">
      <alignment horizontal="right"/>
      <protection hidden="1"/>
    </xf>
    <xf numFmtId="165" fontId="17" fillId="0" borderId="0" xfId="1" applyFont="1" applyFill="1" applyBorder="1" applyAlignment="1" applyProtection="1">
      <alignment horizontal="center"/>
      <protection hidden="1"/>
    </xf>
    <xf numFmtId="166" fontId="2" fillId="0" borderId="0" xfId="2" applyNumberFormat="1" applyFont="1" applyAlignment="1" applyProtection="1"/>
    <xf numFmtId="0" fontId="18" fillId="0" borderId="0" xfId="0" applyFont="1"/>
    <xf numFmtId="0" fontId="19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15" fontId="19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/>
    </xf>
    <xf numFmtId="168" fontId="19" fillId="0" borderId="0" xfId="0" applyNumberFormat="1" applyFont="1" applyAlignment="1" applyProtection="1">
      <protection hidden="1"/>
    </xf>
    <xf numFmtId="167" fontId="4" fillId="2" borderId="1" xfId="0" applyNumberFormat="1" applyFont="1" applyFill="1" applyBorder="1" applyAlignment="1" applyProtection="1">
      <alignment horizontal="center" vertical="center" wrapText="1"/>
      <protection hidden="1"/>
    </xf>
    <xf numFmtId="165" fontId="4" fillId="2" borderId="1" xfId="1" applyFont="1" applyFill="1" applyBorder="1" applyAlignment="1" applyProtection="1">
      <alignment horizontal="center" vertical="center" wrapText="1"/>
      <protection hidden="1"/>
    </xf>
    <xf numFmtId="0" fontId="19" fillId="0" borderId="1" xfId="0" quotePrefix="1" applyFont="1" applyFill="1" applyBorder="1" applyAlignment="1">
      <alignment horizontal="center" vertical="center" wrapText="1"/>
    </xf>
    <xf numFmtId="165" fontId="19" fillId="0" borderId="1" xfId="1" applyNumberFormat="1" applyFont="1" applyFill="1" applyBorder="1" applyAlignment="1">
      <alignment horizontal="center" vertical="center"/>
    </xf>
    <xf numFmtId="3" fontId="19" fillId="0" borderId="1" xfId="0" quotePrefix="1" applyNumberFormat="1" applyFont="1" applyFill="1" applyBorder="1" applyAlignment="1">
      <alignment horizontal="center" vertical="center" wrapText="1"/>
    </xf>
    <xf numFmtId="0" fontId="19" fillId="0" borderId="1" xfId="0" quotePrefix="1" applyFont="1" applyFill="1" applyBorder="1" applyAlignment="1">
      <alignment horizontal="justify" vertical="center" wrapText="1"/>
    </xf>
    <xf numFmtId="165" fontId="19" fillId="3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14" fillId="0" borderId="0" xfId="0" applyFont="1" applyAlignment="1" applyProtection="1">
      <alignment horizontal="center"/>
      <protection hidden="1"/>
    </xf>
    <xf numFmtId="165" fontId="6" fillId="4" borderId="0" xfId="1" applyFont="1" applyFill="1" applyAlignment="1" applyProtection="1">
      <alignment horizontal="center"/>
      <protection hidden="1"/>
    </xf>
    <xf numFmtId="0" fontId="19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 wrapText="1"/>
    </xf>
    <xf numFmtId="15" fontId="19" fillId="4" borderId="1" xfId="0" applyNumberFormat="1" applyFont="1" applyFill="1" applyBorder="1" applyAlignment="1">
      <alignment horizontal="center" vertical="center"/>
    </xf>
    <xf numFmtId="0" fontId="19" fillId="4" borderId="1" xfId="0" quotePrefix="1" applyFont="1" applyFill="1" applyBorder="1" applyAlignment="1">
      <alignment horizontal="center" vertical="center" wrapText="1"/>
    </xf>
    <xf numFmtId="165" fontId="19" fillId="4" borderId="1" xfId="1" applyNumberFormat="1" applyFont="1" applyFill="1" applyBorder="1" applyAlignment="1">
      <alignment horizontal="center" vertical="center"/>
    </xf>
  </cellXfs>
  <cellStyles count="4">
    <cellStyle name="Hipervínculo" xfId="2" builtinId="8"/>
    <cellStyle name="Millares" xfId="1" builtinId="3"/>
    <cellStyle name="Moneda" xfId="3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2"/>
  <sheetViews>
    <sheetView tabSelected="1" zoomScale="115" zoomScaleNormal="115" workbookViewId="0">
      <pane ySplit="8" topLeftCell="A96" activePane="bottomLeft" state="frozen"/>
      <selection pane="bottomLeft" activeCell="D77" sqref="D77"/>
    </sheetView>
  </sheetViews>
  <sheetFormatPr baseColWidth="10" defaultRowHeight="15"/>
  <cols>
    <col min="1" max="1" width="7.7109375" customWidth="1"/>
    <col min="2" max="2" width="24.28515625" bestFit="1" customWidth="1"/>
    <col min="3" max="3" width="13.28515625" customWidth="1"/>
    <col min="4" max="4" width="13" customWidth="1"/>
    <col min="5" max="5" width="13.7109375" customWidth="1"/>
    <col min="6" max="6" width="20.5703125" style="6" customWidth="1"/>
    <col min="7" max="7" width="17.140625" style="5" customWidth="1"/>
    <col min="8" max="8" width="18.42578125" customWidth="1"/>
  </cols>
  <sheetData>
    <row r="1" spans="1:7">
      <c r="A1" s="70" t="s">
        <v>0</v>
      </c>
      <c r="B1" s="70"/>
      <c r="C1" s="70"/>
      <c r="D1" s="70"/>
      <c r="E1" s="70"/>
      <c r="F1" s="70"/>
      <c r="G1" s="70"/>
    </row>
    <row r="2" spans="1:7">
      <c r="A2" s="70" t="s">
        <v>6</v>
      </c>
      <c r="B2" s="70"/>
      <c r="C2" s="70"/>
      <c r="D2" s="70"/>
      <c r="E2" s="70"/>
      <c r="F2" s="70"/>
      <c r="G2" s="70"/>
    </row>
    <row r="3" spans="1:7">
      <c r="A3" s="71" t="s">
        <v>7</v>
      </c>
      <c r="B3" s="71"/>
      <c r="C3" s="71"/>
      <c r="D3" s="71"/>
      <c r="E3" s="71"/>
      <c r="F3" s="71"/>
      <c r="G3" s="71"/>
    </row>
    <row r="4" spans="1:7">
      <c r="A4" s="7"/>
      <c r="B4" s="8"/>
      <c r="C4" s="8"/>
      <c r="D4" s="8"/>
      <c r="E4" s="9"/>
      <c r="F4" s="10"/>
      <c r="G4" s="1"/>
    </row>
    <row r="5" spans="1:7">
      <c r="A5" s="70" t="s">
        <v>151</v>
      </c>
      <c r="B5" s="70"/>
      <c r="C5" s="70"/>
      <c r="D5" s="70"/>
      <c r="E5" s="70"/>
      <c r="F5" s="70"/>
      <c r="G5" s="70"/>
    </row>
    <row r="6" spans="1:7">
      <c r="A6" s="11"/>
      <c r="B6" s="12"/>
      <c r="C6" s="12"/>
      <c r="D6" s="12"/>
      <c r="E6" s="13"/>
      <c r="F6" s="14"/>
      <c r="G6" s="15"/>
    </row>
    <row r="7" spans="1:7">
      <c r="A7" s="16"/>
      <c r="B7" s="61"/>
      <c r="C7" s="17"/>
      <c r="D7" s="17"/>
      <c r="E7" s="18"/>
      <c r="F7" s="73" t="s">
        <v>76</v>
      </c>
      <c r="G7" s="40"/>
    </row>
    <row r="8" spans="1:7" ht="30" customHeight="1">
      <c r="A8" s="4" t="s">
        <v>1</v>
      </c>
      <c r="B8" s="4" t="s">
        <v>2</v>
      </c>
      <c r="C8" s="4" t="s">
        <v>8</v>
      </c>
      <c r="D8" s="4" t="s">
        <v>47</v>
      </c>
      <c r="E8" s="62" t="s">
        <v>3</v>
      </c>
      <c r="F8" s="4" t="s">
        <v>4</v>
      </c>
      <c r="G8" s="63" t="s">
        <v>5</v>
      </c>
    </row>
    <row r="9" spans="1:7" s="24" customFormat="1">
      <c r="A9" s="54">
        <v>1</v>
      </c>
      <c r="B9" s="55" t="s">
        <v>13</v>
      </c>
      <c r="C9" s="56">
        <v>900951411</v>
      </c>
      <c r="D9" s="55" t="s">
        <v>38</v>
      </c>
      <c r="E9" s="57">
        <v>42401</v>
      </c>
      <c r="F9" s="64" t="s">
        <v>14</v>
      </c>
      <c r="G9" s="65">
        <v>19183764.890000001</v>
      </c>
    </row>
    <row r="10" spans="1:7" s="24" customFormat="1">
      <c r="A10" s="54">
        <v>2</v>
      </c>
      <c r="B10" s="55" t="s">
        <v>16</v>
      </c>
      <c r="C10" s="56">
        <v>10520549</v>
      </c>
      <c r="D10" s="55">
        <v>6417</v>
      </c>
      <c r="E10" s="57">
        <v>42769</v>
      </c>
      <c r="F10" s="66" t="s">
        <v>18</v>
      </c>
      <c r="G10" s="65">
        <v>11342780</v>
      </c>
    </row>
    <row r="11" spans="1:7">
      <c r="A11" s="54">
        <v>3</v>
      </c>
      <c r="B11" s="55" t="s">
        <v>19</v>
      </c>
      <c r="C11" s="56">
        <v>10540031</v>
      </c>
      <c r="D11" s="55">
        <v>6517</v>
      </c>
      <c r="E11" s="57">
        <v>42773</v>
      </c>
      <c r="F11" s="64" t="s">
        <v>20</v>
      </c>
      <c r="G11" s="65">
        <v>8796879</v>
      </c>
    </row>
    <row r="12" spans="1:7">
      <c r="A12" s="54">
        <v>4</v>
      </c>
      <c r="B12" s="56" t="s">
        <v>21</v>
      </c>
      <c r="C12" s="56">
        <v>900062917</v>
      </c>
      <c r="D12" s="55">
        <v>6617</v>
      </c>
      <c r="E12" s="57">
        <v>42773</v>
      </c>
      <c r="F12" s="64" t="s">
        <v>22</v>
      </c>
      <c r="G12" s="65">
        <v>768750</v>
      </c>
    </row>
    <row r="13" spans="1:7">
      <c r="A13" s="54">
        <v>5</v>
      </c>
      <c r="B13" s="56" t="s">
        <v>23</v>
      </c>
      <c r="C13" s="56">
        <v>900062917</v>
      </c>
      <c r="D13" s="55">
        <v>6717</v>
      </c>
      <c r="E13" s="57">
        <v>42774</v>
      </c>
      <c r="F13" s="64" t="s">
        <v>24</v>
      </c>
      <c r="G13" s="65">
        <v>654700</v>
      </c>
    </row>
    <row r="14" spans="1:7">
      <c r="A14" s="54">
        <v>6</v>
      </c>
      <c r="B14" s="54" t="s">
        <v>26</v>
      </c>
      <c r="C14" s="58">
        <v>10540031</v>
      </c>
      <c r="D14" s="54">
        <v>6817</v>
      </c>
      <c r="E14" s="57">
        <v>42774</v>
      </c>
      <c r="F14" s="64" t="s">
        <v>25</v>
      </c>
      <c r="G14" s="65">
        <v>75862159</v>
      </c>
    </row>
    <row r="15" spans="1:7">
      <c r="A15" s="54">
        <v>7</v>
      </c>
      <c r="B15" s="54" t="s">
        <v>29</v>
      </c>
      <c r="C15" s="58">
        <v>69055036</v>
      </c>
      <c r="D15" s="54">
        <v>8617</v>
      </c>
      <c r="E15" s="57">
        <v>42776</v>
      </c>
      <c r="F15" s="64" t="s">
        <v>28</v>
      </c>
      <c r="G15" s="65">
        <v>744510</v>
      </c>
    </row>
    <row r="16" spans="1:7">
      <c r="A16" s="54">
        <v>8</v>
      </c>
      <c r="B16" s="54" t="s">
        <v>27</v>
      </c>
      <c r="C16" s="58">
        <v>34554168</v>
      </c>
      <c r="D16" s="54">
        <v>8717</v>
      </c>
      <c r="E16" s="57">
        <v>42776</v>
      </c>
      <c r="F16" s="64" t="s">
        <v>28</v>
      </c>
      <c r="G16" s="65">
        <v>621690</v>
      </c>
    </row>
    <row r="17" spans="1:7">
      <c r="A17" s="54">
        <v>9</v>
      </c>
      <c r="B17" s="55" t="s">
        <v>15</v>
      </c>
      <c r="C17" s="56">
        <v>800041433</v>
      </c>
      <c r="D17" s="55">
        <v>8917</v>
      </c>
      <c r="E17" s="57">
        <v>42776</v>
      </c>
      <c r="F17" s="64" t="s">
        <v>17</v>
      </c>
      <c r="G17" s="65">
        <v>4066572.83</v>
      </c>
    </row>
    <row r="18" spans="1:7">
      <c r="A18" s="54">
        <v>10</v>
      </c>
      <c r="B18" s="54" t="s">
        <v>39</v>
      </c>
      <c r="C18" s="58">
        <v>10520549</v>
      </c>
      <c r="D18" s="54">
        <v>9417</v>
      </c>
      <c r="E18" s="57">
        <v>42776</v>
      </c>
      <c r="F18" s="64" t="s">
        <v>40</v>
      </c>
      <c r="G18" s="65">
        <v>22040541</v>
      </c>
    </row>
    <row r="19" spans="1:7" ht="33.75">
      <c r="A19" s="54">
        <v>11</v>
      </c>
      <c r="B19" s="54" t="s">
        <v>30</v>
      </c>
      <c r="C19" s="58">
        <v>900046111</v>
      </c>
      <c r="D19" s="54">
        <v>9417</v>
      </c>
      <c r="E19" s="57">
        <v>42776</v>
      </c>
      <c r="F19" s="67" t="s">
        <v>31</v>
      </c>
      <c r="G19" s="65">
        <v>26037266</v>
      </c>
    </row>
    <row r="20" spans="1:7">
      <c r="A20" s="54">
        <v>12</v>
      </c>
      <c r="B20" s="54" t="s">
        <v>45</v>
      </c>
      <c r="C20" s="58">
        <v>900046111</v>
      </c>
      <c r="D20" s="54">
        <v>9817</v>
      </c>
      <c r="E20" s="57">
        <v>42776</v>
      </c>
      <c r="F20" s="64" t="s">
        <v>32</v>
      </c>
      <c r="G20" s="65">
        <v>20474796</v>
      </c>
    </row>
    <row r="21" spans="1:7">
      <c r="A21" s="54">
        <v>13</v>
      </c>
      <c r="B21" s="54" t="s">
        <v>33</v>
      </c>
      <c r="C21" s="58">
        <v>900046111</v>
      </c>
      <c r="D21" s="54">
        <v>9917</v>
      </c>
      <c r="E21" s="57">
        <v>42779</v>
      </c>
      <c r="F21" s="64" t="s">
        <v>34</v>
      </c>
      <c r="G21" s="65">
        <v>1700133</v>
      </c>
    </row>
    <row r="22" spans="1:7" ht="22.5">
      <c r="A22" s="54">
        <v>14</v>
      </c>
      <c r="B22" s="54" t="s">
        <v>46</v>
      </c>
      <c r="C22" s="58">
        <v>900046111</v>
      </c>
      <c r="D22" s="54">
        <v>10017</v>
      </c>
      <c r="E22" s="57">
        <v>42779</v>
      </c>
      <c r="F22" s="67" t="s">
        <v>35</v>
      </c>
      <c r="G22" s="65">
        <v>8106211</v>
      </c>
    </row>
    <row r="23" spans="1:7" ht="45">
      <c r="A23" s="54">
        <v>15</v>
      </c>
      <c r="B23" s="54" t="s">
        <v>36</v>
      </c>
      <c r="C23" s="58">
        <v>900046111</v>
      </c>
      <c r="D23" s="54">
        <v>10717</v>
      </c>
      <c r="E23" s="57">
        <v>42779</v>
      </c>
      <c r="F23" s="67" t="s">
        <v>37</v>
      </c>
      <c r="G23" s="65">
        <v>72545564</v>
      </c>
    </row>
    <row r="24" spans="1:7">
      <c r="A24" s="54">
        <v>16</v>
      </c>
      <c r="B24" s="54" t="s">
        <v>41</v>
      </c>
      <c r="C24" s="58">
        <v>10540031</v>
      </c>
      <c r="D24" s="54">
        <v>12117</v>
      </c>
      <c r="E24" s="57">
        <v>42780</v>
      </c>
      <c r="F24" s="64" t="s">
        <v>42</v>
      </c>
      <c r="G24" s="65">
        <v>8090783</v>
      </c>
    </row>
    <row r="25" spans="1:7">
      <c r="A25" s="54">
        <v>17</v>
      </c>
      <c r="B25" s="54" t="s">
        <v>43</v>
      </c>
      <c r="C25" s="58">
        <v>830095213</v>
      </c>
      <c r="D25" s="54">
        <v>12217</v>
      </c>
      <c r="E25" s="57">
        <v>42780</v>
      </c>
      <c r="F25" s="64" t="s">
        <v>44</v>
      </c>
      <c r="G25" s="65">
        <v>76961747</v>
      </c>
    </row>
    <row r="26" spans="1:7">
      <c r="A26" s="54">
        <v>18</v>
      </c>
      <c r="B26" s="54" t="s">
        <v>13</v>
      </c>
      <c r="C26" s="58">
        <v>900951411</v>
      </c>
      <c r="D26" s="54" t="s">
        <v>53</v>
      </c>
      <c r="E26" s="57">
        <v>42781</v>
      </c>
      <c r="F26" s="64" t="s">
        <v>48</v>
      </c>
      <c r="G26" s="65">
        <v>19176851.190000001</v>
      </c>
    </row>
    <row r="27" spans="1:7">
      <c r="A27" s="54">
        <v>19</v>
      </c>
      <c r="B27" s="54" t="s">
        <v>46</v>
      </c>
      <c r="C27" s="58">
        <v>900046111</v>
      </c>
      <c r="D27" s="54">
        <v>13017</v>
      </c>
      <c r="E27" s="57">
        <v>42796</v>
      </c>
      <c r="F27" s="64" t="s">
        <v>49</v>
      </c>
      <c r="G27" s="65">
        <v>4349713</v>
      </c>
    </row>
    <row r="28" spans="1:7" ht="22.5">
      <c r="A28" s="54">
        <v>20</v>
      </c>
      <c r="B28" s="54" t="s">
        <v>54</v>
      </c>
      <c r="C28" s="58">
        <v>900046111</v>
      </c>
      <c r="D28" s="54">
        <v>13117</v>
      </c>
      <c r="E28" s="57">
        <v>42796</v>
      </c>
      <c r="F28" s="64" t="s">
        <v>50</v>
      </c>
      <c r="G28" s="65">
        <v>64115755</v>
      </c>
    </row>
    <row r="29" spans="1:7">
      <c r="A29" s="74">
        <v>21</v>
      </c>
      <c r="B29" s="74" t="s">
        <v>57</v>
      </c>
      <c r="C29" s="75">
        <v>830064513</v>
      </c>
      <c r="D29" s="74" t="s">
        <v>69</v>
      </c>
      <c r="E29" s="76">
        <v>42797</v>
      </c>
      <c r="F29" s="77" t="s">
        <v>58</v>
      </c>
      <c r="G29" s="78">
        <f>4712000+1054000</f>
        <v>5766000</v>
      </c>
    </row>
    <row r="30" spans="1:7">
      <c r="A30" s="54">
        <v>22</v>
      </c>
      <c r="B30" s="54" t="s">
        <v>16</v>
      </c>
      <c r="C30" s="58">
        <v>10520549</v>
      </c>
      <c r="D30" s="54">
        <v>13417</v>
      </c>
      <c r="E30" s="57">
        <v>42797</v>
      </c>
      <c r="F30" s="64" t="s">
        <v>51</v>
      </c>
      <c r="G30" s="65">
        <v>12419490</v>
      </c>
    </row>
    <row r="31" spans="1:7">
      <c r="A31" s="54">
        <v>23</v>
      </c>
      <c r="B31" s="54" t="s">
        <v>29</v>
      </c>
      <c r="C31" s="58">
        <v>69055036</v>
      </c>
      <c r="D31" s="54">
        <v>13517</v>
      </c>
      <c r="E31" s="57">
        <v>42797</v>
      </c>
      <c r="F31" s="64" t="s">
        <v>52</v>
      </c>
      <c r="G31" s="65">
        <v>744510</v>
      </c>
    </row>
    <row r="32" spans="1:7">
      <c r="A32" s="54">
        <v>24</v>
      </c>
      <c r="B32" s="54" t="s">
        <v>55</v>
      </c>
      <c r="C32" s="58">
        <v>800041433</v>
      </c>
      <c r="D32" s="54">
        <v>13617</v>
      </c>
      <c r="E32" s="57">
        <v>42801</v>
      </c>
      <c r="F32" s="64" t="s">
        <v>56</v>
      </c>
      <c r="G32" s="65">
        <v>10599910.439999999</v>
      </c>
    </row>
    <row r="33" spans="1:7">
      <c r="A33" s="54">
        <v>25</v>
      </c>
      <c r="B33" s="54" t="s">
        <v>55</v>
      </c>
      <c r="C33" s="58">
        <v>800041433</v>
      </c>
      <c r="D33" s="54">
        <v>13717</v>
      </c>
      <c r="E33" s="57">
        <v>42801</v>
      </c>
      <c r="F33" s="64" t="s">
        <v>59</v>
      </c>
      <c r="G33" s="65">
        <v>10599910.439999999</v>
      </c>
    </row>
    <row r="34" spans="1:7">
      <c r="A34" s="54">
        <v>26</v>
      </c>
      <c r="B34" s="54" t="s">
        <v>60</v>
      </c>
      <c r="C34" s="58">
        <v>800041433</v>
      </c>
      <c r="D34" s="54">
        <v>13817</v>
      </c>
      <c r="E34" s="57">
        <v>42801</v>
      </c>
      <c r="F34" s="64" t="s">
        <v>61</v>
      </c>
      <c r="G34" s="65">
        <v>4066572.83</v>
      </c>
    </row>
    <row r="35" spans="1:7">
      <c r="A35" s="54">
        <v>27</v>
      </c>
      <c r="B35" s="54" t="s">
        <v>27</v>
      </c>
      <c r="C35" s="58">
        <v>34554168</v>
      </c>
      <c r="D35" s="54">
        <v>13917</v>
      </c>
      <c r="E35" s="57">
        <v>42801</v>
      </c>
      <c r="F35" s="64" t="s">
        <v>52</v>
      </c>
      <c r="G35" s="65">
        <v>621690</v>
      </c>
    </row>
    <row r="36" spans="1:7">
      <c r="A36" s="54">
        <v>28</v>
      </c>
      <c r="B36" s="54" t="s">
        <v>70</v>
      </c>
      <c r="C36" s="58">
        <v>900046111</v>
      </c>
      <c r="D36" s="54">
        <v>14017</v>
      </c>
      <c r="E36" s="57">
        <v>42801</v>
      </c>
      <c r="F36" s="64" t="s">
        <v>62</v>
      </c>
      <c r="G36" s="65">
        <v>1586215</v>
      </c>
    </row>
    <row r="37" spans="1:7">
      <c r="A37" s="54">
        <v>29</v>
      </c>
      <c r="B37" s="54" t="s">
        <v>39</v>
      </c>
      <c r="C37" s="58">
        <v>10520549</v>
      </c>
      <c r="D37" s="54">
        <v>14617</v>
      </c>
      <c r="E37" s="57">
        <v>42802</v>
      </c>
      <c r="F37" s="64" t="s">
        <v>63</v>
      </c>
      <c r="G37" s="65">
        <v>22252864</v>
      </c>
    </row>
    <row r="38" spans="1:7">
      <c r="A38" s="54">
        <v>30</v>
      </c>
      <c r="B38" s="54" t="s">
        <v>23</v>
      </c>
      <c r="C38" s="58">
        <v>900062917</v>
      </c>
      <c r="D38" s="54">
        <v>14717</v>
      </c>
      <c r="E38" s="57">
        <v>42804</v>
      </c>
      <c r="F38" s="64" t="s">
        <v>64</v>
      </c>
      <c r="G38" s="65">
        <v>519600</v>
      </c>
    </row>
    <row r="39" spans="1:7">
      <c r="A39" s="54">
        <v>31</v>
      </c>
      <c r="B39" s="54" t="s">
        <v>26</v>
      </c>
      <c r="C39" s="58">
        <v>10540031</v>
      </c>
      <c r="D39" s="54">
        <v>14817</v>
      </c>
      <c r="E39" s="57">
        <v>42807</v>
      </c>
      <c r="F39" s="64" t="s">
        <v>65</v>
      </c>
      <c r="G39" s="65">
        <v>81260862</v>
      </c>
    </row>
    <row r="40" spans="1:7">
      <c r="A40" s="54">
        <v>32</v>
      </c>
      <c r="B40" s="54" t="s">
        <v>71</v>
      </c>
      <c r="C40" s="58">
        <v>10540031</v>
      </c>
      <c r="D40" s="54">
        <v>15017</v>
      </c>
      <c r="E40" s="57">
        <v>42807</v>
      </c>
      <c r="F40" s="64" t="s">
        <v>66</v>
      </c>
      <c r="G40" s="65">
        <v>7769682</v>
      </c>
    </row>
    <row r="41" spans="1:7">
      <c r="A41" s="54">
        <v>33</v>
      </c>
      <c r="B41" s="54" t="s">
        <v>41</v>
      </c>
      <c r="C41" s="58">
        <v>10540031</v>
      </c>
      <c r="D41" s="54">
        <v>15117</v>
      </c>
      <c r="E41" s="57">
        <v>42807</v>
      </c>
      <c r="F41" s="64" t="s">
        <v>67</v>
      </c>
      <c r="G41" s="65">
        <v>8930045</v>
      </c>
    </row>
    <row r="42" spans="1:7">
      <c r="A42" s="54">
        <v>34</v>
      </c>
      <c r="B42" s="54" t="s">
        <v>43</v>
      </c>
      <c r="C42" s="58">
        <v>830095213</v>
      </c>
      <c r="D42" s="54">
        <v>15217</v>
      </c>
      <c r="E42" s="57">
        <v>42808</v>
      </c>
      <c r="F42" s="64" t="s">
        <v>68</v>
      </c>
      <c r="G42" s="65">
        <f>33383786+31150359-182059</f>
        <v>64352086</v>
      </c>
    </row>
    <row r="43" spans="1:7">
      <c r="A43" s="74">
        <v>35</v>
      </c>
      <c r="B43" s="74" t="s">
        <v>72</v>
      </c>
      <c r="C43" s="75">
        <v>900046111</v>
      </c>
      <c r="D43" s="74"/>
      <c r="E43" s="76">
        <v>42809</v>
      </c>
      <c r="F43" s="77" t="s">
        <v>75</v>
      </c>
      <c r="G43" s="78">
        <v>17745661</v>
      </c>
    </row>
    <row r="44" spans="1:7" ht="22.5">
      <c r="A44" s="74">
        <v>36</v>
      </c>
      <c r="B44" s="74" t="s">
        <v>73</v>
      </c>
      <c r="C44" s="75">
        <v>900046111</v>
      </c>
      <c r="D44" s="74"/>
      <c r="E44" s="76">
        <v>42809</v>
      </c>
      <c r="F44" s="77" t="s">
        <v>74</v>
      </c>
      <c r="G44" s="78">
        <v>34183218</v>
      </c>
    </row>
    <row r="45" spans="1:7">
      <c r="A45" s="54">
        <v>37</v>
      </c>
      <c r="B45" s="54" t="s">
        <v>13</v>
      </c>
      <c r="C45" s="58">
        <v>900951411</v>
      </c>
      <c r="D45" s="54" t="s">
        <v>82</v>
      </c>
      <c r="E45" s="57">
        <v>42821</v>
      </c>
      <c r="F45" s="64" t="s">
        <v>78</v>
      </c>
      <c r="G45" s="65">
        <v>19197565.66</v>
      </c>
    </row>
    <row r="46" spans="1:7">
      <c r="A46" s="54">
        <v>38</v>
      </c>
      <c r="B46" s="54" t="s">
        <v>21</v>
      </c>
      <c r="C46" s="58">
        <v>900062917</v>
      </c>
      <c r="D46" s="54">
        <v>16817</v>
      </c>
      <c r="E46" s="57">
        <v>42822</v>
      </c>
      <c r="F46" s="64" t="s">
        <v>79</v>
      </c>
      <c r="G46" s="65">
        <v>627600</v>
      </c>
    </row>
    <row r="47" spans="1:7">
      <c r="A47" s="54">
        <v>39</v>
      </c>
      <c r="B47" s="54" t="s">
        <v>29</v>
      </c>
      <c r="C47" s="58">
        <v>69055036</v>
      </c>
      <c r="D47" s="54">
        <v>16917</v>
      </c>
      <c r="E47" s="57">
        <v>42828</v>
      </c>
      <c r="F47" s="64" t="s">
        <v>80</v>
      </c>
      <c r="G47" s="65">
        <v>744510</v>
      </c>
    </row>
    <row r="48" spans="1:7">
      <c r="A48" s="54">
        <v>40</v>
      </c>
      <c r="B48" s="54" t="s">
        <v>60</v>
      </c>
      <c r="C48" s="58">
        <v>800041433</v>
      </c>
      <c r="D48" s="54">
        <v>17017</v>
      </c>
      <c r="E48" s="57">
        <v>42828</v>
      </c>
      <c r="F48" s="64" t="s">
        <v>81</v>
      </c>
      <c r="G48" s="65">
        <v>4066572.83</v>
      </c>
    </row>
    <row r="49" spans="1:7">
      <c r="A49" s="74">
        <v>41</v>
      </c>
      <c r="B49" s="74" t="s">
        <v>55</v>
      </c>
      <c r="C49" s="75">
        <v>800041433</v>
      </c>
      <c r="D49" s="74">
        <v>21417</v>
      </c>
      <c r="E49" s="76">
        <v>42830</v>
      </c>
      <c r="F49" s="77" t="s">
        <v>83</v>
      </c>
      <c r="G49" s="78">
        <v>10599910.439999999</v>
      </c>
    </row>
    <row r="50" spans="1:7">
      <c r="A50" s="54">
        <v>42</v>
      </c>
      <c r="B50" s="54" t="s">
        <v>85</v>
      </c>
      <c r="C50" s="58">
        <v>10520549</v>
      </c>
      <c r="D50" s="54">
        <v>21517</v>
      </c>
      <c r="E50" s="57">
        <v>42831</v>
      </c>
      <c r="F50" s="64" t="s">
        <v>86</v>
      </c>
      <c r="G50" s="65">
        <v>864584</v>
      </c>
    </row>
    <row r="51" spans="1:7">
      <c r="A51" s="54">
        <v>43</v>
      </c>
      <c r="B51" s="54" t="s">
        <v>16</v>
      </c>
      <c r="C51" s="58">
        <v>10520549</v>
      </c>
      <c r="D51" s="54">
        <v>22117</v>
      </c>
      <c r="E51" s="57">
        <v>42831</v>
      </c>
      <c r="F51" s="64" t="s">
        <v>87</v>
      </c>
      <c r="G51" s="65">
        <v>11691726</v>
      </c>
    </row>
    <row r="52" spans="1:7">
      <c r="A52" s="54">
        <v>44</v>
      </c>
      <c r="B52" s="54" t="s">
        <v>43</v>
      </c>
      <c r="C52" s="58">
        <v>830095213</v>
      </c>
      <c r="D52" s="54">
        <v>22217</v>
      </c>
      <c r="E52" s="57">
        <v>42831</v>
      </c>
      <c r="F52" s="64" t="s">
        <v>84</v>
      </c>
      <c r="G52" s="65">
        <v>73470741</v>
      </c>
    </row>
    <row r="53" spans="1:7">
      <c r="A53" s="74">
        <v>45</v>
      </c>
      <c r="B53" s="74" t="s">
        <v>88</v>
      </c>
      <c r="C53" s="75">
        <v>10303612</v>
      </c>
      <c r="D53" s="74"/>
      <c r="E53" s="76">
        <v>42832</v>
      </c>
      <c r="F53" s="77" t="s">
        <v>89</v>
      </c>
      <c r="G53" s="78">
        <v>1567150</v>
      </c>
    </row>
    <row r="54" spans="1:7">
      <c r="A54" s="54">
        <v>46</v>
      </c>
      <c r="B54" s="54" t="s">
        <v>27</v>
      </c>
      <c r="C54" s="58">
        <v>34554168</v>
      </c>
      <c r="D54" s="54">
        <v>22317</v>
      </c>
      <c r="E54" s="57">
        <v>42835</v>
      </c>
      <c r="F54" s="64" t="s">
        <v>80</v>
      </c>
      <c r="G54" s="65">
        <v>621690</v>
      </c>
    </row>
    <row r="55" spans="1:7">
      <c r="A55" s="54">
        <v>47</v>
      </c>
      <c r="B55" s="54" t="s">
        <v>90</v>
      </c>
      <c r="C55" s="58">
        <v>900062917</v>
      </c>
      <c r="D55" s="54">
        <v>22417</v>
      </c>
      <c r="E55" s="57">
        <v>42836</v>
      </c>
      <c r="F55" s="64" t="s">
        <v>91</v>
      </c>
      <c r="G55" s="65">
        <v>658600</v>
      </c>
    </row>
    <row r="56" spans="1:7">
      <c r="A56" s="54">
        <v>48</v>
      </c>
      <c r="B56" s="54" t="s">
        <v>26</v>
      </c>
      <c r="C56" s="58">
        <v>10540031</v>
      </c>
      <c r="D56" s="54">
        <v>22517</v>
      </c>
      <c r="E56" s="57">
        <v>42837</v>
      </c>
      <c r="F56" s="64" t="s">
        <v>92</v>
      </c>
      <c r="G56" s="65">
        <v>83427356</v>
      </c>
    </row>
    <row r="57" spans="1:7">
      <c r="A57" s="54">
        <v>49</v>
      </c>
      <c r="B57" s="54" t="s">
        <v>71</v>
      </c>
      <c r="C57" s="58">
        <v>10540031</v>
      </c>
      <c r="D57" s="54">
        <v>22617</v>
      </c>
      <c r="E57" s="57">
        <v>42842</v>
      </c>
      <c r="F57" s="64" t="s">
        <v>93</v>
      </c>
      <c r="G57" s="65">
        <v>9492298</v>
      </c>
    </row>
    <row r="58" spans="1:7">
      <c r="A58" s="74">
        <v>50</v>
      </c>
      <c r="B58" s="74" t="s">
        <v>30</v>
      </c>
      <c r="C58" s="75">
        <v>900046111</v>
      </c>
      <c r="D58" s="74"/>
      <c r="E58" s="76">
        <v>42842</v>
      </c>
      <c r="F58" s="77" t="s">
        <v>99</v>
      </c>
      <c r="G58" s="78">
        <v>22058046</v>
      </c>
    </row>
    <row r="59" spans="1:7" ht="22.5">
      <c r="A59" s="74">
        <v>51</v>
      </c>
      <c r="B59" s="74" t="s">
        <v>98</v>
      </c>
      <c r="C59" s="75">
        <v>900046111</v>
      </c>
      <c r="D59" s="74"/>
      <c r="E59" s="76">
        <v>42842</v>
      </c>
      <c r="F59" s="77" t="s">
        <v>100</v>
      </c>
      <c r="G59" s="78">
        <v>30303753</v>
      </c>
    </row>
    <row r="60" spans="1:7">
      <c r="A60" s="74">
        <v>52</v>
      </c>
      <c r="B60" s="74" t="s">
        <v>102</v>
      </c>
      <c r="C60" s="75">
        <v>900046111</v>
      </c>
      <c r="D60" s="74"/>
      <c r="E60" s="76">
        <v>42843</v>
      </c>
      <c r="F60" s="77" t="s">
        <v>101</v>
      </c>
      <c r="G60" s="78">
        <v>12367521</v>
      </c>
    </row>
    <row r="61" spans="1:7" ht="45">
      <c r="A61" s="74">
        <v>53</v>
      </c>
      <c r="B61" s="74" t="s">
        <v>54</v>
      </c>
      <c r="C61" s="75">
        <v>900046111</v>
      </c>
      <c r="D61" s="74"/>
      <c r="E61" s="76">
        <v>42843</v>
      </c>
      <c r="F61" s="77" t="s">
        <v>103</v>
      </c>
      <c r="G61" s="78">
        <v>74004692</v>
      </c>
    </row>
    <row r="62" spans="1:7">
      <c r="A62" s="54">
        <v>54</v>
      </c>
      <c r="B62" s="54" t="s">
        <v>94</v>
      </c>
      <c r="C62" s="58">
        <v>800185326</v>
      </c>
      <c r="D62" s="54">
        <v>22717</v>
      </c>
      <c r="E62" s="57">
        <v>42845</v>
      </c>
      <c r="F62" s="64">
        <v>15907</v>
      </c>
      <c r="G62" s="65">
        <v>1470000</v>
      </c>
    </row>
    <row r="63" spans="1:7">
      <c r="A63" s="54">
        <v>55</v>
      </c>
      <c r="B63" s="54" t="s">
        <v>21</v>
      </c>
      <c r="C63" s="58">
        <v>900062917</v>
      </c>
      <c r="D63" s="54">
        <v>22817</v>
      </c>
      <c r="E63" s="57">
        <v>42846</v>
      </c>
      <c r="F63" s="64" t="s">
        <v>91</v>
      </c>
      <c r="G63" s="65">
        <v>710900</v>
      </c>
    </row>
    <row r="64" spans="1:7">
      <c r="A64" s="54">
        <v>56</v>
      </c>
      <c r="B64" s="54" t="s">
        <v>96</v>
      </c>
      <c r="C64" s="58">
        <v>800185326</v>
      </c>
      <c r="D64" s="54">
        <v>22917</v>
      </c>
      <c r="E64" s="57">
        <v>42846</v>
      </c>
      <c r="F64" s="64">
        <v>15906</v>
      </c>
      <c r="G64" s="65">
        <v>4570000</v>
      </c>
    </row>
    <row r="65" spans="1:7">
      <c r="A65" s="74">
        <v>57</v>
      </c>
      <c r="B65" s="74" t="s">
        <v>95</v>
      </c>
      <c r="C65" s="75">
        <v>76307137</v>
      </c>
      <c r="D65" s="74">
        <v>23017</v>
      </c>
      <c r="E65" s="76">
        <v>42848</v>
      </c>
      <c r="F65" s="77">
        <v>427</v>
      </c>
      <c r="G65" s="78">
        <v>3280000</v>
      </c>
    </row>
    <row r="66" spans="1:7">
      <c r="A66" s="54">
        <v>58</v>
      </c>
      <c r="B66" s="54" t="s">
        <v>106</v>
      </c>
      <c r="C66" s="58">
        <v>34535384</v>
      </c>
      <c r="D66" s="54">
        <v>25117</v>
      </c>
      <c r="E66" s="57">
        <v>42849</v>
      </c>
      <c r="F66" s="64" t="s">
        <v>107</v>
      </c>
      <c r="G66" s="65">
        <v>33080000</v>
      </c>
    </row>
    <row r="67" spans="1:7">
      <c r="A67" s="54">
        <v>59</v>
      </c>
      <c r="B67" s="54" t="s">
        <v>95</v>
      </c>
      <c r="C67" s="58">
        <v>76307137</v>
      </c>
      <c r="D67" s="54">
        <v>25217</v>
      </c>
      <c r="E67" s="57">
        <v>42849</v>
      </c>
      <c r="F67" s="64">
        <v>427</v>
      </c>
      <c r="G67" s="65">
        <v>3280000</v>
      </c>
    </row>
    <row r="68" spans="1:7">
      <c r="A68" s="54">
        <v>60</v>
      </c>
      <c r="B68" s="54" t="s">
        <v>55</v>
      </c>
      <c r="C68" s="58">
        <v>800041433</v>
      </c>
      <c r="D68" s="54">
        <v>25317</v>
      </c>
      <c r="E68" s="57">
        <v>42849</v>
      </c>
      <c r="F68" s="64" t="s">
        <v>83</v>
      </c>
      <c r="G68" s="65">
        <v>10599910.439999999</v>
      </c>
    </row>
    <row r="69" spans="1:7">
      <c r="A69" s="54">
        <v>61</v>
      </c>
      <c r="B69" s="54" t="s">
        <v>41</v>
      </c>
      <c r="C69" s="58">
        <v>10540031</v>
      </c>
      <c r="D69" s="54">
        <v>25517</v>
      </c>
      <c r="E69" s="57">
        <v>42849</v>
      </c>
      <c r="F69" s="64" t="s">
        <v>108</v>
      </c>
      <c r="G69" s="65">
        <v>10504255</v>
      </c>
    </row>
    <row r="70" spans="1:7">
      <c r="A70" s="54">
        <v>62</v>
      </c>
      <c r="B70" s="54" t="s">
        <v>109</v>
      </c>
      <c r="C70" s="58">
        <v>1061740057</v>
      </c>
      <c r="D70" s="54">
        <v>25617</v>
      </c>
      <c r="E70" s="57">
        <v>42851</v>
      </c>
      <c r="F70" s="64" t="s">
        <v>110</v>
      </c>
      <c r="G70" s="65">
        <v>14120000</v>
      </c>
    </row>
    <row r="71" spans="1:7">
      <c r="A71" s="54">
        <v>63</v>
      </c>
      <c r="B71" s="54" t="s">
        <v>88</v>
      </c>
      <c r="C71" s="58">
        <v>10303612</v>
      </c>
      <c r="D71" s="54">
        <v>25917</v>
      </c>
      <c r="E71" s="57">
        <v>42852</v>
      </c>
      <c r="F71" s="64">
        <v>2215</v>
      </c>
      <c r="G71" s="65">
        <v>1567150</v>
      </c>
    </row>
    <row r="72" spans="1:7" ht="33.75">
      <c r="A72" s="54">
        <v>64</v>
      </c>
      <c r="B72" s="54" t="s">
        <v>111</v>
      </c>
      <c r="C72" s="58">
        <v>900046111</v>
      </c>
      <c r="D72" s="54">
        <v>26017</v>
      </c>
      <c r="E72" s="57">
        <v>42853</v>
      </c>
      <c r="F72" s="64" t="s">
        <v>113</v>
      </c>
      <c r="G72" s="65">
        <v>12362067</v>
      </c>
    </row>
    <row r="73" spans="1:7" ht="94.5" customHeight="1">
      <c r="A73" s="54">
        <v>65</v>
      </c>
      <c r="B73" s="54" t="s">
        <v>112</v>
      </c>
      <c r="C73" s="58">
        <v>900046111</v>
      </c>
      <c r="D73" s="54">
        <v>26717</v>
      </c>
      <c r="E73" s="57">
        <v>42853</v>
      </c>
      <c r="F73" s="64" t="s">
        <v>117</v>
      </c>
      <c r="G73" s="65">
        <v>71485712</v>
      </c>
    </row>
    <row r="74" spans="1:7" ht="33.75">
      <c r="A74" s="54">
        <v>66</v>
      </c>
      <c r="B74" s="54" t="s">
        <v>114</v>
      </c>
      <c r="C74" s="58">
        <v>900046111</v>
      </c>
      <c r="D74" s="54">
        <v>26817</v>
      </c>
      <c r="E74" s="57">
        <v>42857</v>
      </c>
      <c r="F74" s="64" t="s">
        <v>115</v>
      </c>
      <c r="G74" s="65">
        <v>34169628</v>
      </c>
    </row>
    <row r="75" spans="1:7">
      <c r="A75" s="54">
        <v>67</v>
      </c>
      <c r="B75" s="54" t="s">
        <v>29</v>
      </c>
      <c r="C75" s="58">
        <v>69055036</v>
      </c>
      <c r="D75" s="54">
        <v>27517</v>
      </c>
      <c r="E75" s="57">
        <v>42858</v>
      </c>
      <c r="F75" s="64" t="s">
        <v>116</v>
      </c>
      <c r="G75" s="65">
        <v>744510</v>
      </c>
    </row>
    <row r="76" spans="1:7">
      <c r="A76" s="54">
        <v>68</v>
      </c>
      <c r="B76" s="54" t="s">
        <v>27</v>
      </c>
      <c r="C76" s="58">
        <v>34554168</v>
      </c>
      <c r="D76" s="54">
        <v>27617</v>
      </c>
      <c r="E76" s="57">
        <v>42858</v>
      </c>
      <c r="F76" s="64" t="s">
        <v>116</v>
      </c>
      <c r="G76" s="65">
        <v>621690</v>
      </c>
    </row>
    <row r="77" spans="1:7">
      <c r="A77" s="54">
        <v>69</v>
      </c>
      <c r="B77" s="54" t="s">
        <v>16</v>
      </c>
      <c r="C77" s="58">
        <v>10520549</v>
      </c>
      <c r="D77" s="54">
        <v>29517</v>
      </c>
      <c r="E77" s="57">
        <v>42858</v>
      </c>
      <c r="F77" s="64" t="s">
        <v>123</v>
      </c>
      <c r="G77" s="65">
        <v>11366505</v>
      </c>
    </row>
    <row r="78" spans="1:7" ht="45">
      <c r="A78" s="54">
        <v>70</v>
      </c>
      <c r="B78" s="54" t="s">
        <v>118</v>
      </c>
      <c r="C78" s="58">
        <v>900046111</v>
      </c>
      <c r="D78" s="54">
        <v>29617</v>
      </c>
      <c r="E78" s="57">
        <v>42858</v>
      </c>
      <c r="F78" s="64" t="s">
        <v>119</v>
      </c>
      <c r="G78" s="65">
        <v>17751537</v>
      </c>
    </row>
    <row r="79" spans="1:7" ht="33.75">
      <c r="A79" s="54">
        <v>71</v>
      </c>
      <c r="B79" s="54" t="s">
        <v>118</v>
      </c>
      <c r="C79" s="58">
        <v>900046111</v>
      </c>
      <c r="D79" s="54">
        <v>29717</v>
      </c>
      <c r="E79" s="57">
        <v>42858</v>
      </c>
      <c r="F79" s="64" t="s">
        <v>120</v>
      </c>
      <c r="G79" s="65">
        <v>22044147</v>
      </c>
    </row>
    <row r="80" spans="1:7" ht="67.5">
      <c r="A80" s="54">
        <v>72</v>
      </c>
      <c r="B80" s="54" t="s">
        <v>121</v>
      </c>
      <c r="C80" s="58">
        <v>900046111</v>
      </c>
      <c r="D80" s="54">
        <v>29817</v>
      </c>
      <c r="E80" s="57">
        <v>42858</v>
      </c>
      <c r="F80" s="64" t="s">
        <v>122</v>
      </c>
      <c r="G80" s="65">
        <v>30309491</v>
      </c>
    </row>
    <row r="81" spans="1:7">
      <c r="A81" s="54">
        <v>73</v>
      </c>
      <c r="B81" s="54" t="s">
        <v>124</v>
      </c>
      <c r="C81" s="58">
        <v>10520549</v>
      </c>
      <c r="D81" s="54">
        <v>29917</v>
      </c>
      <c r="E81" s="57">
        <v>42860</v>
      </c>
      <c r="F81" s="64" t="s">
        <v>125</v>
      </c>
      <c r="G81" s="65">
        <v>26886890</v>
      </c>
    </row>
    <row r="82" spans="1:7">
      <c r="A82" s="54">
        <v>74</v>
      </c>
      <c r="B82" s="54" t="s">
        <v>126</v>
      </c>
      <c r="C82" s="58">
        <v>800005751</v>
      </c>
      <c r="D82" s="54">
        <v>30017</v>
      </c>
      <c r="E82" s="57">
        <v>42863</v>
      </c>
      <c r="F82" s="64">
        <v>1921595</v>
      </c>
      <c r="G82" s="65">
        <v>3994035</v>
      </c>
    </row>
    <row r="83" spans="1:7" ht="33.75">
      <c r="A83" s="54">
        <v>75</v>
      </c>
      <c r="B83" s="54" t="s">
        <v>118</v>
      </c>
      <c r="C83" s="58">
        <v>900046111</v>
      </c>
      <c r="D83" s="54">
        <v>30117</v>
      </c>
      <c r="E83" s="57">
        <v>42863</v>
      </c>
      <c r="F83" s="64" t="s">
        <v>127</v>
      </c>
      <c r="G83" s="65">
        <v>22614143</v>
      </c>
    </row>
    <row r="84" spans="1:7" ht="22.5">
      <c r="A84" s="54">
        <v>76</v>
      </c>
      <c r="B84" s="54" t="s">
        <v>121</v>
      </c>
      <c r="C84" s="58">
        <v>900046111</v>
      </c>
      <c r="D84" s="54">
        <v>30217</v>
      </c>
      <c r="E84" s="57">
        <v>42863</v>
      </c>
      <c r="F84" s="64" t="s">
        <v>128</v>
      </c>
      <c r="G84" s="65">
        <v>10702921</v>
      </c>
    </row>
    <row r="85" spans="1:7">
      <c r="A85" s="54">
        <v>77</v>
      </c>
      <c r="B85" s="54" t="s">
        <v>23</v>
      </c>
      <c r="C85" s="58">
        <v>900062917</v>
      </c>
      <c r="D85" s="54">
        <v>30317</v>
      </c>
      <c r="E85" s="57">
        <v>42863</v>
      </c>
      <c r="F85" s="64" t="s">
        <v>129</v>
      </c>
      <c r="G85" s="65">
        <v>516700</v>
      </c>
    </row>
    <row r="86" spans="1:7" ht="22.5">
      <c r="A86" s="54">
        <v>78</v>
      </c>
      <c r="B86" s="54" t="s">
        <v>43</v>
      </c>
      <c r="C86" s="58">
        <v>830095213</v>
      </c>
      <c r="D86" s="54">
        <v>30417</v>
      </c>
      <c r="E86" s="57">
        <v>42864</v>
      </c>
      <c r="F86" s="64" t="s">
        <v>130</v>
      </c>
      <c r="G86" s="65">
        <v>72682228</v>
      </c>
    </row>
    <row r="87" spans="1:7">
      <c r="A87" s="54">
        <v>79</v>
      </c>
      <c r="B87" s="54" t="s">
        <v>21</v>
      </c>
      <c r="C87" s="58">
        <v>900062917</v>
      </c>
      <c r="D87" s="54">
        <v>30517</v>
      </c>
      <c r="E87" s="57">
        <v>42867</v>
      </c>
      <c r="F87" s="64" t="s">
        <v>131</v>
      </c>
      <c r="G87" s="65">
        <v>723700</v>
      </c>
    </row>
    <row r="88" spans="1:7">
      <c r="A88" s="54">
        <v>80</v>
      </c>
      <c r="B88" s="54" t="s">
        <v>132</v>
      </c>
      <c r="C88" s="58">
        <v>1061740057</v>
      </c>
      <c r="D88" s="54">
        <v>30617</v>
      </c>
      <c r="E88" s="57">
        <v>42867</v>
      </c>
      <c r="F88" s="64" t="s">
        <v>133</v>
      </c>
      <c r="G88" s="65">
        <v>2000000</v>
      </c>
    </row>
    <row r="89" spans="1:7">
      <c r="A89" s="54">
        <v>81</v>
      </c>
      <c r="B89" s="54" t="s">
        <v>134</v>
      </c>
      <c r="C89" s="58">
        <v>10303612</v>
      </c>
      <c r="D89" s="54">
        <v>30717</v>
      </c>
      <c r="E89" s="57">
        <v>42867</v>
      </c>
      <c r="F89" s="64">
        <v>2259</v>
      </c>
      <c r="G89" s="65">
        <v>1940050</v>
      </c>
    </row>
    <row r="90" spans="1:7">
      <c r="A90" s="54">
        <v>82</v>
      </c>
      <c r="B90" s="54" t="s">
        <v>71</v>
      </c>
      <c r="C90" s="58">
        <v>10540031</v>
      </c>
      <c r="D90" s="54">
        <v>30817</v>
      </c>
      <c r="E90" s="57">
        <v>42870</v>
      </c>
      <c r="F90" s="64" t="s">
        <v>135</v>
      </c>
      <c r="G90" s="65">
        <v>6719111</v>
      </c>
    </row>
    <row r="91" spans="1:7">
      <c r="A91" s="54">
        <v>83</v>
      </c>
      <c r="B91" s="54" t="s">
        <v>136</v>
      </c>
      <c r="C91" s="58">
        <v>4506203</v>
      </c>
      <c r="D91" s="54">
        <v>30917</v>
      </c>
      <c r="E91" s="57">
        <v>42874</v>
      </c>
      <c r="F91" s="64">
        <v>1911</v>
      </c>
      <c r="G91" s="65">
        <v>4462500</v>
      </c>
    </row>
    <row r="92" spans="1:7">
      <c r="A92" s="54">
        <v>84</v>
      </c>
      <c r="B92" s="54" t="s">
        <v>137</v>
      </c>
      <c r="C92" s="58">
        <v>4506203</v>
      </c>
      <c r="D92" s="54">
        <v>31017</v>
      </c>
      <c r="E92" s="57">
        <v>42874</v>
      </c>
      <c r="F92" s="64">
        <v>1912</v>
      </c>
      <c r="G92" s="65">
        <v>21345420</v>
      </c>
    </row>
    <row r="93" spans="1:7">
      <c r="A93" s="54">
        <v>85</v>
      </c>
      <c r="B93" s="54" t="s">
        <v>39</v>
      </c>
      <c r="C93" s="58">
        <v>10520549</v>
      </c>
      <c r="D93" s="54">
        <v>31117</v>
      </c>
      <c r="E93" s="57">
        <v>42874</v>
      </c>
      <c r="F93" s="64" t="s">
        <v>138</v>
      </c>
      <c r="G93" s="65">
        <v>22193341</v>
      </c>
    </row>
    <row r="94" spans="1:7" ht="33.75">
      <c r="A94" s="54">
        <v>86</v>
      </c>
      <c r="B94" s="54" t="s">
        <v>112</v>
      </c>
      <c r="C94" s="58">
        <v>900046111</v>
      </c>
      <c r="D94" s="54">
        <v>31217</v>
      </c>
      <c r="E94" s="57">
        <v>42874</v>
      </c>
      <c r="F94" s="64" t="s">
        <v>139</v>
      </c>
      <c r="G94" s="65">
        <v>51377990</v>
      </c>
    </row>
    <row r="95" spans="1:7" ht="22.5">
      <c r="A95" s="54">
        <v>87</v>
      </c>
      <c r="B95" s="54" t="s">
        <v>141</v>
      </c>
      <c r="C95" s="58">
        <v>900046111</v>
      </c>
      <c r="D95" s="54">
        <v>31317</v>
      </c>
      <c r="E95" s="57">
        <v>42874</v>
      </c>
      <c r="F95" s="64" t="s">
        <v>140</v>
      </c>
      <c r="G95" s="65">
        <v>4129505</v>
      </c>
    </row>
    <row r="96" spans="1:7">
      <c r="A96" s="54">
        <v>88</v>
      </c>
      <c r="B96" s="54" t="s">
        <v>70</v>
      </c>
      <c r="C96" s="58">
        <v>900046111</v>
      </c>
      <c r="D96" s="54">
        <v>31417</v>
      </c>
      <c r="E96" s="57">
        <v>42874</v>
      </c>
      <c r="F96" s="64" t="s">
        <v>142</v>
      </c>
      <c r="G96" s="65">
        <v>3303033</v>
      </c>
    </row>
    <row r="97" spans="1:7">
      <c r="A97" s="54">
        <v>89</v>
      </c>
      <c r="B97" s="54" t="s">
        <v>26</v>
      </c>
      <c r="C97" s="58">
        <v>10540031</v>
      </c>
      <c r="D97" s="54">
        <v>31517</v>
      </c>
      <c r="E97" s="57">
        <v>42874</v>
      </c>
      <c r="F97" s="64" t="s">
        <v>143</v>
      </c>
      <c r="G97" s="68">
        <v>80460220</v>
      </c>
    </row>
    <row r="98" spans="1:7">
      <c r="A98" s="54">
        <v>90</v>
      </c>
      <c r="B98" s="54" t="s">
        <v>60</v>
      </c>
      <c r="C98" s="58">
        <v>800041433</v>
      </c>
      <c r="D98" s="54">
        <v>31617</v>
      </c>
      <c r="E98" s="57">
        <v>42874</v>
      </c>
      <c r="F98" s="64" t="s">
        <v>144</v>
      </c>
      <c r="G98" s="68">
        <v>4066572.83</v>
      </c>
    </row>
    <row r="99" spans="1:7">
      <c r="A99" s="54">
        <v>91</v>
      </c>
      <c r="B99" s="54" t="s">
        <v>145</v>
      </c>
      <c r="C99" s="58">
        <v>10303612</v>
      </c>
      <c r="D99" s="54">
        <v>31717</v>
      </c>
      <c r="E99" s="57">
        <v>42874</v>
      </c>
      <c r="F99" s="64" t="s">
        <v>146</v>
      </c>
      <c r="G99" s="68">
        <v>2143200</v>
      </c>
    </row>
    <row r="100" spans="1:7">
      <c r="A100" s="54">
        <v>92</v>
      </c>
      <c r="B100" s="54" t="s">
        <v>29</v>
      </c>
      <c r="C100" s="58">
        <v>69055036</v>
      </c>
      <c r="D100" s="54">
        <v>32817</v>
      </c>
      <c r="E100" s="57">
        <v>42886</v>
      </c>
      <c r="F100" s="64" t="s">
        <v>147</v>
      </c>
      <c r="G100" s="68">
        <v>744510</v>
      </c>
    </row>
    <row r="101" spans="1:7">
      <c r="A101" s="54">
        <v>93</v>
      </c>
      <c r="B101" s="54" t="s">
        <v>27</v>
      </c>
      <c r="C101" s="58">
        <v>34554168</v>
      </c>
      <c r="D101" s="54">
        <v>32917</v>
      </c>
      <c r="E101" s="57">
        <v>42886</v>
      </c>
      <c r="F101" s="64" t="s">
        <v>147</v>
      </c>
      <c r="G101" s="68">
        <v>621690</v>
      </c>
    </row>
    <row r="102" spans="1:7">
      <c r="A102" s="54">
        <v>94</v>
      </c>
      <c r="B102" s="54" t="s">
        <v>85</v>
      </c>
      <c r="C102" s="58">
        <v>10520549</v>
      </c>
      <c r="D102" s="54">
        <v>33017</v>
      </c>
      <c r="E102" s="57">
        <v>42886</v>
      </c>
      <c r="F102" s="64" t="s">
        <v>148</v>
      </c>
      <c r="G102" s="68">
        <v>1448998</v>
      </c>
    </row>
    <row r="103" spans="1:7">
      <c r="A103" s="54">
        <v>95</v>
      </c>
      <c r="B103" s="54" t="s">
        <v>16</v>
      </c>
      <c r="C103" s="58">
        <v>10520549</v>
      </c>
      <c r="D103" s="54">
        <v>33117</v>
      </c>
      <c r="E103" s="57">
        <v>42886</v>
      </c>
      <c r="F103" s="64" t="s">
        <v>149</v>
      </c>
      <c r="G103" s="68">
        <v>11023022</v>
      </c>
    </row>
    <row r="104" spans="1:7">
      <c r="A104" s="54">
        <v>96</v>
      </c>
      <c r="B104" s="54" t="s">
        <v>150</v>
      </c>
      <c r="C104" s="58">
        <v>10303612</v>
      </c>
      <c r="D104" s="54">
        <v>33217</v>
      </c>
      <c r="E104" s="57">
        <v>42886</v>
      </c>
      <c r="F104" s="64">
        <v>2282</v>
      </c>
      <c r="G104" s="68">
        <v>724400</v>
      </c>
    </row>
    <row r="105" spans="1:7">
      <c r="A105" s="54">
        <v>97</v>
      </c>
      <c r="B105" s="54"/>
      <c r="C105" s="58"/>
      <c r="D105" s="54"/>
      <c r="E105" s="57"/>
      <c r="F105" s="64"/>
      <c r="G105" s="68"/>
    </row>
    <row r="106" spans="1:7">
      <c r="A106" s="54">
        <v>98</v>
      </c>
      <c r="B106" s="54"/>
      <c r="C106" s="58"/>
      <c r="D106" s="54"/>
      <c r="E106" s="57"/>
      <c r="F106" s="64"/>
      <c r="G106" s="68"/>
    </row>
    <row r="107" spans="1:7">
      <c r="A107" s="54">
        <v>99</v>
      </c>
      <c r="B107" s="54"/>
      <c r="C107" s="58"/>
      <c r="D107" s="54"/>
      <c r="E107" s="57"/>
      <c r="F107" s="64"/>
      <c r="G107" s="68"/>
    </row>
    <row r="108" spans="1:7">
      <c r="A108" s="54">
        <v>100</v>
      </c>
      <c r="B108" s="54"/>
      <c r="C108" s="58"/>
      <c r="D108" s="54"/>
      <c r="E108" s="57"/>
      <c r="F108" s="64"/>
      <c r="G108" s="65"/>
    </row>
    <row r="109" spans="1:7">
      <c r="A109" s="54">
        <v>101</v>
      </c>
      <c r="B109" s="54"/>
      <c r="C109" s="58"/>
      <c r="D109" s="54"/>
      <c r="E109" s="57"/>
      <c r="F109" s="64"/>
      <c r="G109" s="65"/>
    </row>
    <row r="110" spans="1:7">
      <c r="A110" s="54">
        <v>102</v>
      </c>
      <c r="B110" s="54"/>
      <c r="C110" s="58"/>
      <c r="D110" s="54"/>
      <c r="E110" s="57"/>
      <c r="F110" s="64"/>
      <c r="G110" s="65"/>
    </row>
    <row r="111" spans="1:7">
      <c r="A111" s="54">
        <v>103</v>
      </c>
      <c r="B111" s="54"/>
      <c r="C111" s="58"/>
      <c r="D111" s="54"/>
      <c r="E111" s="57"/>
      <c r="F111" s="64"/>
      <c r="G111" s="65"/>
    </row>
    <row r="112" spans="1:7">
      <c r="A112" s="54">
        <v>104</v>
      </c>
      <c r="B112" s="54"/>
      <c r="C112" s="58"/>
      <c r="D112" s="54"/>
      <c r="E112" s="57"/>
      <c r="F112" s="64"/>
      <c r="G112" s="65"/>
    </row>
    <row r="113" spans="1:7">
      <c r="A113" s="54">
        <v>105</v>
      </c>
      <c r="B113" s="54"/>
      <c r="C113" s="58"/>
      <c r="D113" s="54"/>
      <c r="E113" s="57"/>
      <c r="F113" s="64"/>
      <c r="G113" s="65"/>
    </row>
    <row r="114" spans="1:7">
      <c r="A114" s="54">
        <v>106</v>
      </c>
      <c r="B114" s="54"/>
      <c r="C114" s="58"/>
      <c r="D114" s="54"/>
      <c r="E114" s="57"/>
      <c r="F114" s="64"/>
      <c r="G114" s="65"/>
    </row>
    <row r="115" spans="1:7">
      <c r="A115" s="54">
        <v>107</v>
      </c>
      <c r="B115" s="54"/>
      <c r="C115" s="58"/>
      <c r="D115" s="54"/>
      <c r="E115" s="57"/>
      <c r="F115" s="64"/>
      <c r="G115" s="65"/>
    </row>
    <row r="116" spans="1:7">
      <c r="A116" s="54">
        <v>108</v>
      </c>
      <c r="B116" s="54"/>
      <c r="C116" s="58"/>
      <c r="D116" s="54"/>
      <c r="E116" s="57"/>
      <c r="F116" s="64"/>
      <c r="G116" s="65"/>
    </row>
    <row r="117" spans="1:7">
      <c r="A117" s="54">
        <v>109</v>
      </c>
      <c r="B117" s="54"/>
      <c r="C117" s="58"/>
      <c r="D117" s="54"/>
      <c r="E117" s="57"/>
      <c r="F117" s="64"/>
      <c r="G117" s="65"/>
    </row>
    <row r="118" spans="1:7">
      <c r="A118" s="54">
        <v>110</v>
      </c>
      <c r="B118" s="54"/>
      <c r="C118" s="58"/>
      <c r="D118" s="54"/>
      <c r="E118" s="57"/>
      <c r="F118" s="64"/>
      <c r="G118" s="65"/>
    </row>
    <row r="119" spans="1:7">
      <c r="A119" s="54">
        <v>111</v>
      </c>
      <c r="B119" s="54"/>
      <c r="C119" s="58"/>
      <c r="D119" s="54"/>
      <c r="E119" s="57"/>
      <c r="F119" s="64"/>
      <c r="G119" s="65"/>
    </row>
    <row r="120" spans="1:7">
      <c r="A120" s="54">
        <v>112</v>
      </c>
      <c r="B120" s="54"/>
      <c r="C120" s="58"/>
      <c r="D120" s="54"/>
      <c r="E120" s="57"/>
      <c r="F120" s="64"/>
      <c r="G120" s="65"/>
    </row>
    <row r="121" spans="1:7">
      <c r="A121" s="54">
        <v>113</v>
      </c>
      <c r="B121" s="54"/>
      <c r="C121" s="58"/>
      <c r="D121" s="54"/>
      <c r="E121" s="57"/>
      <c r="F121" s="64"/>
      <c r="G121" s="65"/>
    </row>
    <row r="122" spans="1:7">
      <c r="A122" s="54">
        <v>114</v>
      </c>
      <c r="B122" s="54"/>
      <c r="C122" s="58"/>
      <c r="D122" s="54"/>
      <c r="E122" s="57"/>
      <c r="F122" s="64"/>
      <c r="G122" s="65"/>
    </row>
    <row r="123" spans="1:7">
      <c r="A123" s="54">
        <v>115</v>
      </c>
      <c r="B123" s="54"/>
      <c r="C123" s="58"/>
      <c r="D123" s="54"/>
      <c r="E123" s="57"/>
      <c r="F123" s="64"/>
      <c r="G123" s="65"/>
    </row>
    <row r="124" spans="1:7">
      <c r="A124" s="54">
        <v>116</v>
      </c>
      <c r="B124" s="54"/>
      <c r="C124" s="58"/>
      <c r="D124" s="54"/>
      <c r="E124" s="57"/>
      <c r="F124" s="64"/>
      <c r="G124" s="65"/>
    </row>
    <row r="125" spans="1:7">
      <c r="A125" s="54">
        <v>117</v>
      </c>
      <c r="B125" s="54"/>
      <c r="C125" s="58"/>
      <c r="D125" s="54"/>
      <c r="E125" s="57"/>
      <c r="F125" s="64"/>
      <c r="G125" s="65"/>
    </row>
    <row r="126" spans="1:7">
      <c r="A126" s="54">
        <v>118</v>
      </c>
      <c r="B126" s="54"/>
      <c r="C126" s="58"/>
      <c r="D126" s="54"/>
      <c r="E126" s="57"/>
      <c r="F126" s="64"/>
      <c r="G126" s="65"/>
    </row>
    <row r="127" spans="1:7">
      <c r="A127" s="54">
        <v>119</v>
      </c>
      <c r="B127" s="54"/>
      <c r="C127" s="58"/>
      <c r="D127" s="54"/>
      <c r="E127" s="57"/>
      <c r="F127" s="64"/>
      <c r="G127" s="65"/>
    </row>
    <row r="128" spans="1:7">
      <c r="A128" s="54">
        <v>120</v>
      </c>
      <c r="B128" s="54"/>
      <c r="C128" s="58"/>
      <c r="D128" s="54"/>
      <c r="E128" s="57"/>
      <c r="F128" s="64"/>
      <c r="G128" s="65"/>
    </row>
    <row r="129" spans="1:7">
      <c r="A129" s="54">
        <v>121</v>
      </c>
      <c r="B129" s="54"/>
      <c r="C129" s="58"/>
      <c r="D129" s="54"/>
      <c r="E129" s="57"/>
      <c r="F129" s="64"/>
      <c r="G129" s="65"/>
    </row>
    <row r="130" spans="1:7">
      <c r="A130" s="54">
        <v>122</v>
      </c>
      <c r="B130" s="54"/>
      <c r="C130" s="58"/>
      <c r="D130" s="54"/>
      <c r="E130" s="57"/>
      <c r="F130" s="64"/>
      <c r="G130" s="65"/>
    </row>
    <row r="131" spans="1:7">
      <c r="A131" s="54">
        <v>123</v>
      </c>
      <c r="B131" s="54"/>
      <c r="C131" s="58"/>
      <c r="D131" s="54"/>
      <c r="E131" s="57"/>
      <c r="F131" s="64"/>
      <c r="G131" s="65"/>
    </row>
    <row r="132" spans="1:7">
      <c r="A132" s="54">
        <v>124</v>
      </c>
      <c r="B132" s="54"/>
      <c r="C132" s="58"/>
      <c r="D132" s="54"/>
      <c r="E132" s="57"/>
      <c r="F132" s="64"/>
      <c r="G132" s="65"/>
    </row>
    <row r="133" spans="1:7">
      <c r="A133" s="54">
        <v>125</v>
      </c>
      <c r="B133" s="54"/>
      <c r="C133" s="58"/>
      <c r="D133" s="54"/>
      <c r="E133" s="57"/>
      <c r="F133" s="64"/>
      <c r="G133" s="65"/>
    </row>
    <row r="134" spans="1:7">
      <c r="A134" s="54">
        <v>126</v>
      </c>
      <c r="B134" s="54"/>
      <c r="C134" s="58"/>
      <c r="D134" s="54"/>
      <c r="E134" s="57"/>
      <c r="F134" s="64"/>
      <c r="G134" s="65"/>
    </row>
    <row r="135" spans="1:7">
      <c r="A135" s="54">
        <v>127</v>
      </c>
      <c r="B135" s="54"/>
      <c r="C135" s="58"/>
      <c r="D135" s="54"/>
      <c r="E135" s="57"/>
      <c r="F135" s="64"/>
      <c r="G135" s="65"/>
    </row>
    <row r="136" spans="1:7">
      <c r="A136" s="54">
        <v>128</v>
      </c>
      <c r="B136" s="54"/>
      <c r="C136" s="58"/>
      <c r="D136" s="54"/>
      <c r="E136" s="57"/>
      <c r="F136" s="64"/>
      <c r="G136" s="65"/>
    </row>
    <row r="137" spans="1:7">
      <c r="A137" s="54">
        <v>129</v>
      </c>
      <c r="B137" s="54"/>
      <c r="C137" s="58"/>
      <c r="D137" s="54"/>
      <c r="E137" s="57"/>
      <c r="F137" s="64"/>
      <c r="G137" s="65"/>
    </row>
    <row r="138" spans="1:7">
      <c r="A138" s="54">
        <v>130</v>
      </c>
      <c r="B138" s="54"/>
      <c r="C138" s="58"/>
      <c r="D138" s="54"/>
      <c r="E138" s="57"/>
      <c r="F138" s="64"/>
      <c r="G138" s="65"/>
    </row>
    <row r="139" spans="1:7">
      <c r="A139" s="54">
        <v>131</v>
      </c>
      <c r="B139" s="54"/>
      <c r="C139" s="58"/>
      <c r="D139" s="54"/>
      <c r="E139" s="57"/>
      <c r="F139" s="64"/>
      <c r="G139" s="65"/>
    </row>
    <row r="140" spans="1:7">
      <c r="A140" s="54">
        <v>132</v>
      </c>
      <c r="B140" s="54"/>
      <c r="C140" s="58"/>
      <c r="D140" s="54"/>
      <c r="E140" s="57"/>
      <c r="F140" s="54"/>
      <c r="G140" s="65"/>
    </row>
    <row r="141" spans="1:7">
      <c r="A141" s="54">
        <v>133</v>
      </c>
      <c r="B141" s="54"/>
      <c r="C141" s="58"/>
      <c r="D141" s="54"/>
      <c r="E141" s="57"/>
      <c r="F141" s="64"/>
      <c r="G141" s="65"/>
    </row>
    <row r="142" spans="1:7">
      <c r="A142" s="54">
        <v>134</v>
      </c>
      <c r="B142" s="54"/>
      <c r="C142" s="58"/>
      <c r="D142" s="54"/>
      <c r="E142" s="57"/>
      <c r="F142" s="64"/>
      <c r="G142" s="65"/>
    </row>
    <row r="143" spans="1:7">
      <c r="A143" s="54">
        <v>135</v>
      </c>
      <c r="B143" s="54"/>
      <c r="C143" s="58"/>
      <c r="D143" s="54"/>
      <c r="E143" s="57"/>
      <c r="F143" s="64"/>
      <c r="G143" s="65"/>
    </row>
    <row r="144" spans="1:7">
      <c r="A144" s="54">
        <v>136</v>
      </c>
      <c r="B144" s="54"/>
      <c r="C144" s="58"/>
      <c r="D144" s="54"/>
      <c r="E144" s="57"/>
      <c r="F144" s="64"/>
      <c r="G144" s="65"/>
    </row>
    <row r="145" spans="1:7">
      <c r="A145" s="54">
        <v>137</v>
      </c>
      <c r="B145" s="54"/>
      <c r="C145" s="58"/>
      <c r="D145" s="54"/>
      <c r="E145" s="57"/>
      <c r="F145" s="64"/>
      <c r="G145" s="65"/>
    </row>
    <row r="146" spans="1:7">
      <c r="A146" s="54">
        <v>138</v>
      </c>
      <c r="B146" s="54"/>
      <c r="C146" s="58"/>
      <c r="D146" s="54"/>
      <c r="E146" s="57"/>
      <c r="F146" s="64"/>
      <c r="G146" s="65"/>
    </row>
    <row r="147" spans="1:7">
      <c r="A147" s="54">
        <v>139</v>
      </c>
      <c r="B147" s="54"/>
      <c r="C147" s="58"/>
      <c r="D147" s="54"/>
      <c r="E147" s="57"/>
      <c r="F147" s="64"/>
      <c r="G147" s="65"/>
    </row>
    <row r="148" spans="1:7">
      <c r="A148" s="54">
        <v>140</v>
      </c>
      <c r="B148" s="54"/>
      <c r="C148" s="58"/>
      <c r="D148" s="54"/>
      <c r="E148" s="57"/>
      <c r="F148" s="64"/>
      <c r="G148" s="65"/>
    </row>
    <row r="149" spans="1:7">
      <c r="A149" s="54">
        <v>141</v>
      </c>
      <c r="B149" s="54"/>
      <c r="C149" s="58"/>
      <c r="D149" s="54"/>
      <c r="E149" s="57"/>
      <c r="F149" s="64"/>
      <c r="G149" s="65"/>
    </row>
    <row r="150" spans="1:7">
      <c r="A150" s="54">
        <v>142</v>
      </c>
      <c r="B150" s="54"/>
      <c r="C150" s="58"/>
      <c r="D150" s="54"/>
      <c r="E150" s="57"/>
      <c r="F150" s="64"/>
      <c r="G150" s="65"/>
    </row>
    <row r="151" spans="1:7">
      <c r="A151" s="54">
        <v>143</v>
      </c>
      <c r="B151" s="54"/>
      <c r="C151" s="58"/>
      <c r="D151" s="54"/>
      <c r="E151" s="57"/>
      <c r="F151" s="64"/>
      <c r="G151" s="65"/>
    </row>
    <row r="152" spans="1:7">
      <c r="A152" s="54">
        <v>144</v>
      </c>
      <c r="B152" s="54"/>
      <c r="C152" s="58"/>
      <c r="D152" s="54"/>
      <c r="E152" s="57"/>
      <c r="F152" s="64"/>
      <c r="G152" s="65"/>
    </row>
    <row r="153" spans="1:7">
      <c r="A153" s="54">
        <v>145</v>
      </c>
      <c r="B153" s="54"/>
      <c r="C153" s="58"/>
      <c r="D153" s="54"/>
      <c r="E153" s="57"/>
      <c r="F153" s="64"/>
      <c r="G153" s="65"/>
    </row>
    <row r="154" spans="1:7">
      <c r="A154" s="54">
        <v>146</v>
      </c>
      <c r="B154" s="54"/>
      <c r="C154" s="58"/>
      <c r="D154" s="54"/>
      <c r="E154" s="57"/>
      <c r="F154" s="64"/>
      <c r="G154" s="65"/>
    </row>
    <row r="155" spans="1:7">
      <c r="A155" s="54">
        <v>147</v>
      </c>
      <c r="B155" s="54"/>
      <c r="C155" s="58"/>
      <c r="D155" s="54"/>
      <c r="E155" s="57"/>
      <c r="F155" s="64"/>
      <c r="G155" s="65"/>
    </row>
    <row r="156" spans="1:7">
      <c r="A156" s="54">
        <v>148</v>
      </c>
      <c r="B156" s="54"/>
      <c r="C156" s="58"/>
      <c r="D156" s="54"/>
      <c r="E156" s="57"/>
      <c r="F156" s="64"/>
      <c r="G156" s="65"/>
    </row>
    <row r="157" spans="1:7">
      <c r="A157" s="54">
        <v>149</v>
      </c>
      <c r="B157" s="54"/>
      <c r="C157" s="58"/>
      <c r="D157" s="54"/>
      <c r="E157" s="57"/>
      <c r="F157" s="64"/>
      <c r="G157" s="65"/>
    </row>
    <row r="158" spans="1:7">
      <c r="A158" s="54">
        <v>150</v>
      </c>
      <c r="B158" s="54"/>
      <c r="C158" s="58"/>
      <c r="D158" s="54"/>
      <c r="E158" s="57"/>
      <c r="F158" s="64"/>
      <c r="G158" s="65"/>
    </row>
    <row r="159" spans="1:7">
      <c r="A159" s="54">
        <v>151</v>
      </c>
      <c r="B159" s="54"/>
      <c r="C159" s="58"/>
      <c r="D159" s="54"/>
      <c r="E159" s="57"/>
      <c r="F159" s="64"/>
      <c r="G159" s="65"/>
    </row>
    <row r="160" spans="1:7">
      <c r="A160" s="54">
        <v>152</v>
      </c>
      <c r="B160" s="54"/>
      <c r="C160" s="58"/>
      <c r="D160" s="54"/>
      <c r="E160" s="57"/>
      <c r="F160" s="64"/>
      <c r="G160" s="65"/>
    </row>
    <row r="161" spans="1:7">
      <c r="A161" s="54">
        <v>153</v>
      </c>
      <c r="B161" s="54"/>
      <c r="C161" s="58"/>
      <c r="D161" s="54"/>
      <c r="E161" s="57"/>
      <c r="F161" s="64"/>
      <c r="G161" s="65"/>
    </row>
    <row r="162" spans="1:7">
      <c r="A162" s="54">
        <v>154</v>
      </c>
      <c r="B162" s="54"/>
      <c r="C162" s="58"/>
      <c r="D162" s="54"/>
      <c r="E162" s="57"/>
      <c r="F162" s="64"/>
      <c r="G162" s="65"/>
    </row>
    <row r="163" spans="1:7">
      <c r="A163" s="54">
        <v>155</v>
      </c>
      <c r="B163" s="54"/>
      <c r="C163" s="58"/>
      <c r="D163" s="54"/>
      <c r="E163" s="57"/>
      <c r="F163" s="64"/>
      <c r="G163" s="65"/>
    </row>
    <row r="164" spans="1:7">
      <c r="A164" s="54">
        <v>156</v>
      </c>
      <c r="B164" s="54"/>
      <c r="C164" s="58"/>
      <c r="D164" s="54"/>
      <c r="E164" s="57"/>
      <c r="F164" s="64"/>
      <c r="G164" s="65"/>
    </row>
    <row r="165" spans="1:7">
      <c r="A165" s="54">
        <v>157</v>
      </c>
      <c r="B165" s="54"/>
      <c r="C165" s="58"/>
      <c r="D165" s="54"/>
      <c r="E165" s="57"/>
      <c r="F165" s="64"/>
      <c r="G165" s="65"/>
    </row>
    <row r="166" spans="1:7">
      <c r="A166" s="54">
        <v>158</v>
      </c>
      <c r="B166" s="54"/>
      <c r="C166" s="58"/>
      <c r="D166" s="54"/>
      <c r="E166" s="57"/>
      <c r="F166" s="64"/>
      <c r="G166" s="65"/>
    </row>
    <row r="167" spans="1:7">
      <c r="A167" s="54">
        <v>159</v>
      </c>
      <c r="B167" s="54"/>
      <c r="C167" s="58"/>
      <c r="D167" s="54"/>
      <c r="E167" s="57"/>
      <c r="F167" s="64"/>
      <c r="G167" s="65"/>
    </row>
    <row r="168" spans="1:7">
      <c r="A168" s="54">
        <v>160</v>
      </c>
      <c r="B168" s="59"/>
      <c r="C168" s="60"/>
      <c r="D168" s="54"/>
      <c r="E168" s="57"/>
      <c r="F168" s="60"/>
      <c r="G168" s="65"/>
    </row>
    <row r="169" spans="1:7" ht="18" customHeight="1">
      <c r="A169" s="54">
        <v>161</v>
      </c>
      <c r="B169" s="54"/>
      <c r="C169" s="58"/>
      <c r="D169" s="54"/>
      <c r="E169" s="57"/>
      <c r="F169" s="64"/>
      <c r="G169" s="65"/>
    </row>
    <row r="170" spans="1:7">
      <c r="A170" s="54">
        <v>162</v>
      </c>
      <c r="B170" s="54"/>
      <c r="C170" s="58"/>
      <c r="D170" s="54"/>
      <c r="E170" s="57"/>
      <c r="F170" s="64"/>
      <c r="G170" s="65"/>
    </row>
    <row r="171" spans="1:7">
      <c r="A171" s="54">
        <v>163</v>
      </c>
      <c r="B171" s="54"/>
      <c r="C171" s="58"/>
      <c r="D171" s="54"/>
      <c r="E171" s="57"/>
      <c r="F171" s="64"/>
      <c r="G171" s="65"/>
    </row>
    <row r="172" spans="1:7">
      <c r="A172" s="54">
        <v>164</v>
      </c>
      <c r="B172" s="54"/>
      <c r="C172" s="58"/>
      <c r="D172" s="54"/>
      <c r="E172" s="57"/>
      <c r="F172" s="64"/>
      <c r="G172" s="65"/>
    </row>
    <row r="173" spans="1:7">
      <c r="A173" s="54">
        <v>165</v>
      </c>
      <c r="B173" s="54"/>
      <c r="C173" s="58"/>
      <c r="D173" s="54"/>
      <c r="E173" s="57"/>
      <c r="F173" s="64"/>
      <c r="G173" s="65"/>
    </row>
    <row r="174" spans="1:7">
      <c r="A174" s="54">
        <v>166</v>
      </c>
      <c r="B174" s="54"/>
      <c r="C174" s="58"/>
      <c r="D174" s="54"/>
      <c r="E174" s="57"/>
      <c r="F174" s="64"/>
      <c r="G174" s="65"/>
    </row>
    <row r="175" spans="1:7">
      <c r="A175" s="54">
        <v>167</v>
      </c>
      <c r="B175" s="54"/>
      <c r="C175" s="58"/>
      <c r="D175" s="54"/>
      <c r="E175" s="57"/>
      <c r="F175" s="64"/>
      <c r="G175" s="65"/>
    </row>
    <row r="176" spans="1:7">
      <c r="A176" s="54">
        <v>168</v>
      </c>
      <c r="B176" s="54"/>
      <c r="C176" s="58"/>
      <c r="D176" s="54"/>
      <c r="E176" s="57"/>
      <c r="F176" s="64"/>
      <c r="G176" s="65"/>
    </row>
    <row r="177" spans="1:7">
      <c r="A177" s="54">
        <v>169</v>
      </c>
      <c r="B177" s="54"/>
      <c r="C177" s="60"/>
      <c r="D177" s="54"/>
      <c r="E177" s="57"/>
      <c r="F177" s="60"/>
      <c r="G177" s="65"/>
    </row>
    <row r="178" spans="1:7">
      <c r="A178" s="54">
        <v>170</v>
      </c>
      <c r="B178" s="54"/>
      <c r="C178" s="58"/>
      <c r="D178" s="54"/>
      <c r="E178" s="57"/>
      <c r="F178" s="64"/>
      <c r="G178" s="65"/>
    </row>
    <row r="179" spans="1:7">
      <c r="A179" s="54">
        <v>171</v>
      </c>
      <c r="B179" s="54"/>
      <c r="C179" s="58"/>
      <c r="D179" s="54"/>
      <c r="E179" s="57"/>
      <c r="F179" s="64"/>
      <c r="G179" s="65"/>
    </row>
    <row r="180" spans="1:7">
      <c r="A180" s="54">
        <v>172</v>
      </c>
      <c r="B180" s="54"/>
      <c r="C180" s="58"/>
      <c r="D180" s="54"/>
      <c r="E180" s="57"/>
      <c r="F180" s="64"/>
      <c r="G180" s="65"/>
    </row>
    <row r="181" spans="1:7">
      <c r="A181" s="54">
        <v>173</v>
      </c>
      <c r="B181" s="54"/>
      <c r="C181" s="58"/>
      <c r="D181" s="54"/>
      <c r="E181" s="57"/>
      <c r="F181" s="64"/>
      <c r="G181" s="65"/>
    </row>
    <row r="182" spans="1:7">
      <c r="A182" s="54">
        <v>174</v>
      </c>
      <c r="B182" s="54"/>
      <c r="C182" s="58"/>
      <c r="D182" s="54"/>
      <c r="E182" s="57"/>
      <c r="F182" s="64"/>
      <c r="G182" s="65"/>
    </row>
    <row r="183" spans="1:7">
      <c r="A183" s="54">
        <v>175</v>
      </c>
      <c r="B183" s="54"/>
      <c r="C183" s="58"/>
      <c r="D183" s="54"/>
      <c r="E183" s="57"/>
      <c r="F183" s="64"/>
      <c r="G183" s="65"/>
    </row>
    <row r="184" spans="1:7">
      <c r="A184" s="54">
        <v>176</v>
      </c>
      <c r="B184" s="54"/>
      <c r="C184" s="60"/>
      <c r="D184" s="54"/>
      <c r="E184" s="57"/>
      <c r="F184" s="60"/>
      <c r="G184" s="65"/>
    </row>
    <row r="185" spans="1:7">
      <c r="A185" s="54">
        <v>177</v>
      </c>
      <c r="B185" s="54"/>
      <c r="C185" s="58"/>
      <c r="D185" s="54"/>
      <c r="E185" s="57"/>
      <c r="F185" s="64"/>
      <c r="G185" s="65"/>
    </row>
    <row r="186" spans="1:7">
      <c r="A186" s="54">
        <v>178</v>
      </c>
      <c r="B186" s="54"/>
      <c r="C186" s="58"/>
      <c r="D186" s="54"/>
      <c r="E186" s="57"/>
      <c r="F186" s="64"/>
      <c r="G186" s="65"/>
    </row>
    <row r="187" spans="1:7">
      <c r="A187" s="54">
        <v>179</v>
      </c>
      <c r="B187" s="54"/>
      <c r="C187" s="58"/>
      <c r="D187" s="54"/>
      <c r="E187" s="57"/>
      <c r="F187" s="64"/>
      <c r="G187" s="65"/>
    </row>
    <row r="188" spans="1:7">
      <c r="A188" s="54">
        <v>180</v>
      </c>
      <c r="B188" s="54"/>
      <c r="C188" s="58"/>
      <c r="D188" s="54"/>
      <c r="E188" s="57"/>
      <c r="F188" s="64"/>
      <c r="G188" s="65"/>
    </row>
    <row r="189" spans="1:7">
      <c r="A189" s="54">
        <v>181</v>
      </c>
      <c r="B189" s="54"/>
      <c r="C189" s="58"/>
      <c r="D189" s="54"/>
      <c r="E189" s="57"/>
      <c r="F189" s="64"/>
      <c r="G189" s="65"/>
    </row>
    <row r="190" spans="1:7">
      <c r="A190" s="54">
        <v>182</v>
      </c>
      <c r="B190" s="54"/>
      <c r="C190" s="60"/>
      <c r="D190" s="54"/>
      <c r="E190" s="57"/>
      <c r="F190" s="60"/>
      <c r="G190" s="65"/>
    </row>
    <row r="191" spans="1:7">
      <c r="A191" s="54">
        <v>183</v>
      </c>
      <c r="B191" s="54"/>
      <c r="C191" s="58"/>
      <c r="D191" s="54"/>
      <c r="E191" s="57"/>
      <c r="F191" s="64"/>
      <c r="G191" s="65"/>
    </row>
    <row r="192" spans="1:7">
      <c r="A192" s="54">
        <v>184</v>
      </c>
      <c r="B192" s="54"/>
      <c r="C192" s="60"/>
      <c r="D192" s="54"/>
      <c r="E192" s="57"/>
      <c r="F192" s="60"/>
      <c r="G192" s="65"/>
    </row>
    <row r="193" spans="1:7">
      <c r="A193" s="54">
        <v>185</v>
      </c>
      <c r="B193" s="54"/>
      <c r="C193" s="58"/>
      <c r="D193" s="54"/>
      <c r="E193" s="57"/>
      <c r="F193" s="64"/>
      <c r="G193" s="65"/>
    </row>
    <row r="194" spans="1:7">
      <c r="A194" s="54">
        <v>186</v>
      </c>
      <c r="B194" s="54"/>
      <c r="C194" s="60"/>
      <c r="D194" s="54"/>
      <c r="E194" s="57"/>
      <c r="F194" s="60"/>
      <c r="G194" s="65"/>
    </row>
    <row r="195" spans="1:7">
      <c r="A195" s="54">
        <v>187</v>
      </c>
      <c r="B195" s="54"/>
      <c r="C195" s="60"/>
      <c r="D195" s="54"/>
      <c r="E195" s="57"/>
      <c r="F195" s="60"/>
      <c r="G195" s="65"/>
    </row>
    <row r="196" spans="1:7">
      <c r="A196" s="54">
        <v>188</v>
      </c>
      <c r="B196" s="54"/>
      <c r="C196" s="60"/>
      <c r="D196" s="54"/>
      <c r="E196" s="57"/>
      <c r="F196" s="60"/>
      <c r="G196" s="65"/>
    </row>
    <row r="197" spans="1:7">
      <c r="A197" s="54">
        <v>189</v>
      </c>
      <c r="B197" s="54"/>
      <c r="C197" s="60"/>
      <c r="D197" s="54"/>
      <c r="E197" s="57"/>
      <c r="F197" s="60"/>
      <c r="G197" s="65"/>
    </row>
    <row r="198" spans="1:7">
      <c r="A198" s="54">
        <v>190</v>
      </c>
      <c r="B198" s="54"/>
      <c r="C198" s="60"/>
      <c r="D198" s="54"/>
      <c r="E198" s="57"/>
      <c r="F198" s="60"/>
      <c r="G198" s="65"/>
    </row>
    <row r="199" spans="1:7">
      <c r="A199" s="54">
        <v>191</v>
      </c>
      <c r="B199" s="54"/>
      <c r="C199" s="60"/>
      <c r="D199" s="54"/>
      <c r="E199" s="57"/>
      <c r="F199" s="60"/>
      <c r="G199" s="65"/>
    </row>
    <row r="200" spans="1:7">
      <c r="A200" s="54">
        <v>192</v>
      </c>
      <c r="B200" s="54"/>
      <c r="C200" s="60"/>
      <c r="D200" s="54"/>
      <c r="E200" s="57"/>
      <c r="F200" s="60"/>
      <c r="G200" s="65"/>
    </row>
    <row r="201" spans="1:7">
      <c r="A201" s="54">
        <v>193</v>
      </c>
      <c r="B201" s="54"/>
      <c r="C201" s="60"/>
      <c r="D201" s="54"/>
      <c r="E201" s="57"/>
      <c r="F201" s="60"/>
      <c r="G201" s="65"/>
    </row>
    <row r="202" spans="1:7">
      <c r="A202" s="54">
        <v>194</v>
      </c>
      <c r="B202" s="54"/>
      <c r="C202" s="60"/>
      <c r="D202" s="54"/>
      <c r="E202" s="57"/>
      <c r="F202" s="60"/>
      <c r="G202" s="65"/>
    </row>
    <row r="203" spans="1:7">
      <c r="A203" s="54">
        <v>195</v>
      </c>
      <c r="B203" s="54"/>
      <c r="C203" s="60"/>
      <c r="D203" s="54"/>
      <c r="E203" s="57"/>
      <c r="F203" s="60"/>
      <c r="G203" s="65"/>
    </row>
    <row r="204" spans="1:7">
      <c r="A204" s="54">
        <v>196</v>
      </c>
      <c r="B204" s="54"/>
      <c r="C204" s="60"/>
      <c r="D204" s="54"/>
      <c r="E204" s="57"/>
      <c r="F204" s="60"/>
      <c r="G204" s="65"/>
    </row>
    <row r="205" spans="1:7">
      <c r="A205" s="54">
        <v>197</v>
      </c>
      <c r="B205" s="54"/>
      <c r="C205" s="60"/>
      <c r="D205" s="54"/>
      <c r="E205" s="57"/>
      <c r="F205" s="60"/>
      <c r="G205" s="65"/>
    </row>
    <row r="206" spans="1:7">
      <c r="A206" s="54">
        <v>198</v>
      </c>
      <c r="B206" s="54"/>
      <c r="C206" s="60"/>
      <c r="D206" s="54"/>
      <c r="E206" s="57"/>
      <c r="F206" s="60"/>
      <c r="G206" s="65"/>
    </row>
    <row r="207" spans="1:7">
      <c r="A207" s="54">
        <v>199</v>
      </c>
      <c r="B207" s="54"/>
      <c r="C207" s="60"/>
      <c r="D207" s="54"/>
      <c r="E207" s="57"/>
      <c r="F207" s="60"/>
      <c r="G207" s="65"/>
    </row>
    <row r="208" spans="1:7">
      <c r="A208" s="54">
        <v>200</v>
      </c>
      <c r="B208" s="54"/>
      <c r="C208" s="60"/>
      <c r="D208" s="54"/>
      <c r="E208" s="57"/>
      <c r="F208" s="60"/>
      <c r="G208" s="65"/>
    </row>
    <row r="209" spans="1:7">
      <c r="A209" s="54">
        <v>201</v>
      </c>
      <c r="B209" s="54"/>
      <c r="C209" s="60"/>
      <c r="D209" s="54"/>
      <c r="E209" s="57"/>
      <c r="F209" s="60"/>
      <c r="G209" s="65"/>
    </row>
    <row r="210" spans="1:7">
      <c r="A210" s="54">
        <v>202</v>
      </c>
      <c r="B210" s="54"/>
      <c r="C210" s="60"/>
      <c r="D210" s="54"/>
      <c r="E210" s="57"/>
      <c r="F210" s="60"/>
      <c r="G210" s="65"/>
    </row>
    <row r="211" spans="1:7">
      <c r="A211" s="54">
        <v>203</v>
      </c>
      <c r="B211" s="54"/>
      <c r="C211" s="60"/>
      <c r="D211" s="54"/>
      <c r="E211" s="57"/>
      <c r="F211" s="60"/>
      <c r="G211" s="65"/>
    </row>
    <row r="212" spans="1:7">
      <c r="E212" s="37"/>
    </row>
    <row r="213" spans="1:7">
      <c r="E213" s="37"/>
    </row>
    <row r="214" spans="1:7">
      <c r="E214" s="37"/>
    </row>
    <row r="215" spans="1:7">
      <c r="E215" s="37"/>
    </row>
    <row r="216" spans="1:7">
      <c r="E216" s="37"/>
    </row>
    <row r="217" spans="1:7">
      <c r="E217" s="37"/>
    </row>
    <row r="218" spans="1:7">
      <c r="E218" s="37"/>
    </row>
    <row r="219" spans="1:7">
      <c r="E219" s="37"/>
    </row>
    <row r="220" spans="1:7">
      <c r="E220" s="37"/>
    </row>
    <row r="221" spans="1:7">
      <c r="E221" s="37"/>
    </row>
    <row r="222" spans="1:7">
      <c r="E222" s="37"/>
    </row>
    <row r="223" spans="1:7">
      <c r="E223" s="37"/>
    </row>
    <row r="224" spans="1:7">
      <c r="E224" s="37"/>
    </row>
    <row r="225" spans="5:5">
      <c r="E225" s="37"/>
    </row>
    <row r="226" spans="5:5">
      <c r="E226" s="37"/>
    </row>
    <row r="227" spans="5:5">
      <c r="E227" s="37"/>
    </row>
    <row r="228" spans="5:5">
      <c r="E228" s="37"/>
    </row>
    <row r="229" spans="5:5">
      <c r="E229" s="37"/>
    </row>
    <row r="230" spans="5:5">
      <c r="E230" s="37"/>
    </row>
    <row r="231" spans="5:5">
      <c r="E231" s="37"/>
    </row>
    <row r="232" spans="5:5">
      <c r="E232" s="37"/>
    </row>
    <row r="233" spans="5:5">
      <c r="E233" s="37"/>
    </row>
    <row r="234" spans="5:5">
      <c r="E234" s="37"/>
    </row>
    <row r="235" spans="5:5">
      <c r="E235" s="37"/>
    </row>
    <row r="236" spans="5:5">
      <c r="E236" s="37"/>
    </row>
    <row r="237" spans="5:5">
      <c r="E237" s="37"/>
    </row>
    <row r="238" spans="5:5">
      <c r="E238" s="37"/>
    </row>
    <row r="239" spans="5:5">
      <c r="E239" s="37"/>
    </row>
    <row r="240" spans="5:5">
      <c r="E240" s="37"/>
    </row>
    <row r="241" spans="5:5">
      <c r="E241" s="37"/>
    </row>
    <row r="242" spans="5:5">
      <c r="E242" s="37"/>
    </row>
    <row r="243" spans="5:5">
      <c r="E243" s="37"/>
    </row>
    <row r="244" spans="5:5">
      <c r="E244" s="37"/>
    </row>
    <row r="245" spans="5:5">
      <c r="E245" s="37"/>
    </row>
    <row r="246" spans="5:5">
      <c r="E246" s="37"/>
    </row>
    <row r="247" spans="5:5">
      <c r="E247" s="37"/>
    </row>
    <row r="248" spans="5:5">
      <c r="E248" s="37"/>
    </row>
    <row r="249" spans="5:5">
      <c r="E249" s="37"/>
    </row>
    <row r="250" spans="5:5">
      <c r="E250" s="37"/>
    </row>
    <row r="251" spans="5:5">
      <c r="E251" s="37"/>
    </row>
    <row r="252" spans="5:5">
      <c r="E252" s="37"/>
    </row>
    <row r="253" spans="5:5">
      <c r="E253" s="37"/>
    </row>
    <row r="254" spans="5:5">
      <c r="E254" s="37"/>
    </row>
    <row r="255" spans="5:5">
      <c r="E255" s="37"/>
    </row>
    <row r="256" spans="5:5">
      <c r="E256" s="37"/>
    </row>
    <row r="257" spans="5:5">
      <c r="E257" s="37"/>
    </row>
    <row r="258" spans="5:5">
      <c r="E258" s="37"/>
    </row>
    <row r="259" spans="5:5">
      <c r="E259" s="37"/>
    </row>
    <row r="260" spans="5:5">
      <c r="E260" s="37"/>
    </row>
    <row r="261" spans="5:5">
      <c r="E261" s="37"/>
    </row>
    <row r="262" spans="5:5">
      <c r="E262" s="37"/>
    </row>
    <row r="263" spans="5:5">
      <c r="E263" s="37"/>
    </row>
    <row r="264" spans="5:5">
      <c r="E264" s="37"/>
    </row>
    <row r="265" spans="5:5">
      <c r="E265" s="37"/>
    </row>
    <row r="266" spans="5:5">
      <c r="E266" s="37"/>
    </row>
    <row r="267" spans="5:5">
      <c r="E267" s="37"/>
    </row>
    <row r="268" spans="5:5">
      <c r="E268" s="37"/>
    </row>
    <row r="269" spans="5:5">
      <c r="E269" s="37"/>
    </row>
    <row r="270" spans="5:5">
      <c r="E270" s="37"/>
    </row>
    <row r="271" spans="5:5">
      <c r="E271" s="37"/>
    </row>
    <row r="272" spans="5:5">
      <c r="E272" s="37"/>
    </row>
    <row r="273" spans="5:5">
      <c r="E273" s="37"/>
    </row>
    <row r="274" spans="5:5">
      <c r="E274" s="37"/>
    </row>
    <row r="275" spans="5:5">
      <c r="E275" s="37"/>
    </row>
    <row r="276" spans="5:5">
      <c r="E276" s="37"/>
    </row>
    <row r="277" spans="5:5">
      <c r="E277" s="37"/>
    </row>
    <row r="278" spans="5:5">
      <c r="E278" s="37"/>
    </row>
    <row r="279" spans="5:5">
      <c r="E279" s="37"/>
    </row>
    <row r="280" spans="5:5">
      <c r="E280" s="37"/>
    </row>
    <row r="281" spans="5:5">
      <c r="E281" s="37"/>
    </row>
    <row r="282" spans="5:5">
      <c r="E282" s="37"/>
    </row>
    <row r="283" spans="5:5">
      <c r="E283" s="37"/>
    </row>
    <row r="284" spans="5:5">
      <c r="E284" s="37"/>
    </row>
    <row r="285" spans="5:5">
      <c r="E285" s="37"/>
    </row>
    <row r="286" spans="5:5">
      <c r="E286" s="37"/>
    </row>
    <row r="287" spans="5:5">
      <c r="E287" s="37"/>
    </row>
    <row r="288" spans="5:5">
      <c r="E288" s="37"/>
    </row>
    <row r="289" spans="5:5">
      <c r="E289" s="37"/>
    </row>
    <row r="290" spans="5:5">
      <c r="E290" s="37"/>
    </row>
    <row r="291" spans="5:5">
      <c r="E291" s="37"/>
    </row>
    <row r="292" spans="5:5">
      <c r="E292" s="37"/>
    </row>
    <row r="293" spans="5:5">
      <c r="E293" s="37"/>
    </row>
    <row r="294" spans="5:5">
      <c r="E294" s="37"/>
    </row>
    <row r="295" spans="5:5">
      <c r="E295" s="37"/>
    </row>
    <row r="296" spans="5:5">
      <c r="E296" s="37"/>
    </row>
    <row r="297" spans="5:5">
      <c r="E297" s="37"/>
    </row>
    <row r="298" spans="5:5">
      <c r="E298" s="37"/>
    </row>
    <row r="299" spans="5:5">
      <c r="E299" s="37"/>
    </row>
    <row r="300" spans="5:5">
      <c r="E300" s="37"/>
    </row>
    <row r="301" spans="5:5">
      <c r="E301" s="37"/>
    </row>
    <row r="302" spans="5:5">
      <c r="E302" s="37"/>
    </row>
    <row r="303" spans="5:5">
      <c r="E303" s="37"/>
    </row>
    <row r="304" spans="5:5">
      <c r="E304" s="37"/>
    </row>
    <row r="305" spans="5:5">
      <c r="E305" s="37"/>
    </row>
    <row r="306" spans="5:5">
      <c r="E306" s="37"/>
    </row>
    <row r="307" spans="5:5">
      <c r="E307" s="37"/>
    </row>
    <row r="308" spans="5:5">
      <c r="E308" s="37"/>
    </row>
    <row r="309" spans="5:5">
      <c r="E309" s="37"/>
    </row>
    <row r="310" spans="5:5">
      <c r="E310" s="37"/>
    </row>
    <row r="311" spans="5:5">
      <c r="E311" s="37"/>
    </row>
    <row r="312" spans="5:5">
      <c r="E312" s="37"/>
    </row>
    <row r="313" spans="5:5">
      <c r="E313" s="37"/>
    </row>
    <row r="314" spans="5:5">
      <c r="E314" s="37"/>
    </row>
    <row r="315" spans="5:5">
      <c r="E315" s="37"/>
    </row>
    <row r="316" spans="5:5">
      <c r="E316" s="37"/>
    </row>
    <row r="317" spans="5:5">
      <c r="E317" s="37"/>
    </row>
    <row r="318" spans="5:5">
      <c r="E318" s="37"/>
    </row>
    <row r="319" spans="5:5">
      <c r="E319" s="37"/>
    </row>
    <row r="320" spans="5:5">
      <c r="E320" s="37"/>
    </row>
    <row r="321" spans="5:5">
      <c r="E321" s="37"/>
    </row>
    <row r="322" spans="5:5">
      <c r="E322" s="37"/>
    </row>
    <row r="323" spans="5:5">
      <c r="E323" s="37"/>
    </row>
    <row r="324" spans="5:5">
      <c r="E324" s="37"/>
    </row>
    <row r="325" spans="5:5">
      <c r="E325" s="37"/>
    </row>
    <row r="326" spans="5:5">
      <c r="E326" s="37"/>
    </row>
    <row r="327" spans="5:5">
      <c r="E327" s="37"/>
    </row>
    <row r="328" spans="5:5">
      <c r="E328" s="37"/>
    </row>
    <row r="329" spans="5:5">
      <c r="E329" s="37"/>
    </row>
    <row r="330" spans="5:5">
      <c r="E330" s="37"/>
    </row>
    <row r="331" spans="5:5">
      <c r="E331" s="37"/>
    </row>
    <row r="332" spans="5:5">
      <c r="E332" s="37"/>
    </row>
  </sheetData>
  <autoFilter ref="A8:G211"/>
  <mergeCells count="4">
    <mergeCell ref="A1:G1"/>
    <mergeCell ref="A2:G2"/>
    <mergeCell ref="A3:G3"/>
    <mergeCell ref="A5:G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zoomScale="120" zoomScaleNormal="120" workbookViewId="0">
      <pane ySplit="8" topLeftCell="A9" activePane="bottomLeft" state="frozen"/>
      <selection pane="bottomLeft" activeCell="F7" sqref="F7"/>
    </sheetView>
  </sheetViews>
  <sheetFormatPr baseColWidth="10" defaultRowHeight="15"/>
  <cols>
    <col min="1" max="1" width="9.42578125" customWidth="1"/>
    <col min="2" max="2" width="21.42578125" customWidth="1"/>
    <col min="3" max="3" width="13.140625" customWidth="1"/>
    <col min="4" max="4" width="13.7109375" style="5" customWidth="1"/>
    <col min="5" max="5" width="15.28515625" customWidth="1"/>
    <col min="6" max="6" width="12.7109375" customWidth="1"/>
    <col min="7" max="7" width="18.140625" customWidth="1"/>
  </cols>
  <sheetData>
    <row r="1" spans="1:7">
      <c r="A1" s="72" t="s">
        <v>0</v>
      </c>
      <c r="B1" s="72"/>
      <c r="C1" s="72"/>
      <c r="D1" s="72"/>
      <c r="E1" s="72"/>
      <c r="F1" s="72"/>
      <c r="G1" s="72"/>
    </row>
    <row r="2" spans="1:7">
      <c r="A2" s="72" t="s">
        <v>6</v>
      </c>
      <c r="B2" s="72"/>
      <c r="C2" s="72"/>
      <c r="D2" s="72"/>
      <c r="E2" s="72"/>
      <c r="F2" s="72"/>
      <c r="G2" s="72"/>
    </row>
    <row r="3" spans="1:7">
      <c r="A3" s="72" t="s">
        <v>7</v>
      </c>
      <c r="B3" s="72"/>
      <c r="C3" s="72"/>
      <c r="D3" s="72"/>
      <c r="E3" s="72"/>
      <c r="F3" s="72"/>
      <c r="G3" s="72"/>
    </row>
    <row r="4" spans="1:7">
      <c r="A4" s="48"/>
      <c r="B4" s="49"/>
      <c r="C4" s="50"/>
      <c r="D4" s="51"/>
      <c r="E4" s="52"/>
      <c r="F4" s="53"/>
      <c r="G4" s="53"/>
    </row>
    <row r="5" spans="1:7">
      <c r="A5" s="72" t="s">
        <v>151</v>
      </c>
      <c r="B5" s="72"/>
      <c r="C5" s="72"/>
      <c r="D5" s="72"/>
      <c r="E5" s="72"/>
      <c r="F5" s="72"/>
      <c r="G5" s="72"/>
    </row>
    <row r="6" spans="1:7">
      <c r="A6" s="11"/>
      <c r="B6" s="12"/>
      <c r="C6" s="13"/>
      <c r="D6" s="15"/>
      <c r="E6" s="19"/>
    </row>
    <row r="7" spans="1:7">
      <c r="A7" s="16"/>
      <c r="B7" s="17"/>
      <c r="C7" s="18"/>
      <c r="D7" s="40"/>
      <c r="E7" s="20"/>
      <c r="F7" s="73" t="s">
        <v>76</v>
      </c>
    </row>
    <row r="8" spans="1:7" ht="25.5">
      <c r="A8" s="2" t="s">
        <v>1</v>
      </c>
      <c r="B8" s="2" t="s">
        <v>2</v>
      </c>
      <c r="C8" s="3" t="s">
        <v>8</v>
      </c>
      <c r="D8" s="63" t="s">
        <v>47</v>
      </c>
      <c r="E8" s="69" t="s">
        <v>3</v>
      </c>
      <c r="F8" s="69" t="s">
        <v>4</v>
      </c>
      <c r="G8" s="69" t="s">
        <v>5</v>
      </c>
    </row>
    <row r="9" spans="1:7">
      <c r="A9" s="31">
        <v>1</v>
      </c>
      <c r="B9" s="54" t="s">
        <v>77</v>
      </c>
      <c r="C9" s="58">
        <v>25274021</v>
      </c>
      <c r="D9" s="54">
        <v>16417</v>
      </c>
      <c r="E9" s="57">
        <v>42822</v>
      </c>
      <c r="F9" s="64">
        <v>1178</v>
      </c>
      <c r="G9" s="65">
        <v>995500</v>
      </c>
    </row>
    <row r="10" spans="1:7">
      <c r="A10" s="31">
        <v>2</v>
      </c>
      <c r="B10" s="54" t="s">
        <v>97</v>
      </c>
      <c r="C10" s="58">
        <v>1144048608</v>
      </c>
      <c r="D10" s="54">
        <v>25217</v>
      </c>
      <c r="E10" s="57">
        <v>42847</v>
      </c>
      <c r="F10" s="64">
        <v>24</v>
      </c>
      <c r="G10" s="65">
        <v>6000000</v>
      </c>
    </row>
    <row r="11" spans="1:7">
      <c r="A11" s="31">
        <v>3</v>
      </c>
      <c r="B11" s="54"/>
      <c r="C11" s="58"/>
      <c r="D11" s="54"/>
      <c r="E11" s="57"/>
      <c r="F11" s="64"/>
      <c r="G11" s="65"/>
    </row>
    <row r="12" spans="1:7">
      <c r="A12" s="31">
        <v>4</v>
      </c>
      <c r="B12" s="54"/>
      <c r="C12" s="58"/>
      <c r="D12" s="54"/>
      <c r="E12" s="57"/>
      <c r="F12" s="64"/>
      <c r="G12" s="65"/>
    </row>
    <row r="13" spans="1:7">
      <c r="A13" s="31">
        <v>5</v>
      </c>
      <c r="B13" s="54"/>
      <c r="C13" s="58"/>
      <c r="D13" s="54"/>
      <c r="E13" s="57"/>
      <c r="F13" s="64"/>
      <c r="G13" s="65"/>
    </row>
    <row r="14" spans="1:7">
      <c r="A14" s="31">
        <v>6</v>
      </c>
      <c r="B14" s="54"/>
      <c r="C14" s="58"/>
      <c r="D14" s="54"/>
      <c r="E14" s="57"/>
      <c r="F14" s="64"/>
      <c r="G14" s="65"/>
    </row>
    <row r="15" spans="1:7">
      <c r="A15" s="31">
        <v>7</v>
      </c>
      <c r="B15" s="54"/>
      <c r="C15" s="58"/>
      <c r="D15" s="54"/>
      <c r="E15" s="57"/>
      <c r="F15" s="64"/>
      <c r="G15" s="65"/>
    </row>
    <row r="16" spans="1:7">
      <c r="A16" s="31">
        <v>8</v>
      </c>
      <c r="B16" s="54"/>
      <c r="C16" s="58"/>
      <c r="D16" s="54"/>
      <c r="E16" s="57"/>
      <c r="F16" s="64"/>
      <c r="G16" s="65"/>
    </row>
    <row r="17" spans="1:7">
      <c r="A17" s="31">
        <v>9</v>
      </c>
      <c r="B17" s="54"/>
      <c r="C17" s="58"/>
      <c r="D17" s="54"/>
      <c r="E17" s="57"/>
      <c r="F17" s="64"/>
      <c r="G17" s="65"/>
    </row>
    <row r="18" spans="1:7">
      <c r="A18" s="31">
        <v>10</v>
      </c>
      <c r="B18" s="54"/>
      <c r="C18" s="58"/>
      <c r="D18" s="54"/>
      <c r="E18" s="57"/>
      <c r="F18" s="64"/>
      <c r="G18" s="65"/>
    </row>
    <row r="19" spans="1:7">
      <c r="A19" s="31">
        <v>11</v>
      </c>
      <c r="B19" s="54"/>
      <c r="C19" s="58"/>
      <c r="D19" s="54"/>
      <c r="E19" s="57"/>
      <c r="F19" s="64"/>
      <c r="G19" s="65"/>
    </row>
    <row r="20" spans="1:7">
      <c r="A20" s="31">
        <v>12</v>
      </c>
      <c r="B20" s="54"/>
      <c r="C20" s="58"/>
      <c r="D20" s="54"/>
      <c r="E20" s="57"/>
      <c r="F20" s="64"/>
      <c r="G20" s="65"/>
    </row>
    <row r="21" spans="1:7">
      <c r="A21" s="31">
        <v>13</v>
      </c>
      <c r="B21" s="54"/>
      <c r="C21" s="58"/>
      <c r="D21" s="54"/>
      <c r="E21" s="57"/>
      <c r="F21" s="64"/>
      <c r="G21" s="65"/>
    </row>
    <row r="22" spans="1:7">
      <c r="A22" s="31">
        <v>14</v>
      </c>
      <c r="B22" s="54"/>
      <c r="C22" s="58"/>
      <c r="D22" s="54"/>
      <c r="E22" s="57"/>
      <c r="F22" s="64"/>
      <c r="G22" s="65"/>
    </row>
    <row r="23" spans="1:7" s="35" customFormat="1">
      <c r="A23" s="31">
        <v>15</v>
      </c>
      <c r="B23" s="54"/>
      <c r="C23" s="58"/>
      <c r="D23" s="54"/>
      <c r="E23" s="57"/>
      <c r="F23" s="64"/>
      <c r="G23" s="65"/>
    </row>
    <row r="24" spans="1:7">
      <c r="A24" s="31">
        <v>16</v>
      </c>
      <c r="B24" s="54"/>
      <c r="C24" s="58"/>
      <c r="D24" s="54"/>
      <c r="E24" s="57"/>
      <c r="F24" s="64"/>
      <c r="G24" s="65"/>
    </row>
    <row r="25" spans="1:7">
      <c r="A25" s="31">
        <v>17</v>
      </c>
      <c r="B25" s="54"/>
      <c r="C25" s="58"/>
      <c r="D25" s="54"/>
      <c r="E25" s="57"/>
      <c r="F25" s="64"/>
      <c r="G25" s="65"/>
    </row>
    <row r="26" spans="1:7">
      <c r="A26" s="31">
        <v>18</v>
      </c>
      <c r="B26" s="54"/>
      <c r="C26" s="58"/>
      <c r="D26" s="54"/>
      <c r="E26" s="57"/>
      <c r="F26" s="64"/>
      <c r="G26" s="65"/>
    </row>
    <row r="27" spans="1:7">
      <c r="A27" s="31">
        <v>19</v>
      </c>
      <c r="B27" s="54"/>
      <c r="C27" s="58"/>
      <c r="D27" s="54"/>
      <c r="E27" s="57"/>
      <c r="F27" s="64"/>
      <c r="G27" s="65"/>
    </row>
    <row r="28" spans="1:7">
      <c r="A28" s="31">
        <v>20</v>
      </c>
      <c r="B28" s="54"/>
      <c r="C28" s="58"/>
      <c r="D28" s="54"/>
      <c r="E28" s="57"/>
      <c r="F28" s="64"/>
      <c r="G28" s="65"/>
    </row>
    <row r="29" spans="1:7">
      <c r="A29" s="31">
        <v>21</v>
      </c>
      <c r="B29" s="54"/>
      <c r="C29" s="58"/>
      <c r="D29" s="54"/>
      <c r="E29" s="57"/>
      <c r="F29" s="64"/>
      <c r="G29" s="65"/>
    </row>
    <row r="30" spans="1:7">
      <c r="A30" s="31">
        <v>22</v>
      </c>
      <c r="B30" s="54"/>
      <c r="C30" s="58"/>
      <c r="D30" s="54"/>
      <c r="E30" s="57"/>
      <c r="F30" s="64"/>
      <c r="G30" s="65"/>
    </row>
    <row r="31" spans="1:7">
      <c r="A31" s="31">
        <v>23</v>
      </c>
      <c r="B31" s="54"/>
      <c r="C31" s="58"/>
      <c r="D31" s="54"/>
      <c r="E31" s="57"/>
      <c r="F31" s="64"/>
      <c r="G31" s="65"/>
    </row>
    <row r="32" spans="1:7">
      <c r="A32" s="31">
        <v>24</v>
      </c>
      <c r="B32" s="54"/>
      <c r="C32" s="58"/>
      <c r="D32" s="54"/>
      <c r="E32" s="57"/>
      <c r="F32" s="64"/>
      <c r="G32" s="65"/>
    </row>
    <row r="33" spans="1:7">
      <c r="A33" s="31">
        <v>25</v>
      </c>
      <c r="B33" s="54"/>
      <c r="C33" s="58"/>
      <c r="D33" s="54"/>
      <c r="E33" s="57"/>
      <c r="F33" s="64"/>
      <c r="G33" s="65"/>
    </row>
    <row r="34" spans="1:7">
      <c r="A34" s="31">
        <v>26</v>
      </c>
      <c r="B34" s="54"/>
      <c r="C34" s="58"/>
      <c r="D34" s="54"/>
      <c r="E34" s="57"/>
      <c r="F34" s="64"/>
      <c r="G34" s="65"/>
    </row>
    <row r="35" spans="1:7">
      <c r="A35" s="31">
        <v>27</v>
      </c>
      <c r="B35" s="54"/>
      <c r="C35" s="58"/>
      <c r="D35" s="54"/>
      <c r="E35" s="57"/>
      <c r="F35" s="64"/>
      <c r="G35" s="65"/>
    </row>
    <row r="36" spans="1:7">
      <c r="A36" s="31">
        <v>28</v>
      </c>
      <c r="B36" s="54"/>
      <c r="C36" s="58"/>
      <c r="D36" s="54"/>
      <c r="E36" s="57"/>
      <c r="F36" s="64"/>
      <c r="G36" s="65"/>
    </row>
    <row r="37" spans="1:7">
      <c r="A37" s="31">
        <v>29</v>
      </c>
      <c r="B37" s="54"/>
      <c r="C37" s="58"/>
      <c r="D37" s="54"/>
      <c r="E37" s="57"/>
      <c r="F37" s="64"/>
      <c r="G37" s="65"/>
    </row>
    <row r="38" spans="1:7">
      <c r="A38" s="31">
        <v>30</v>
      </c>
      <c r="B38" s="54"/>
      <c r="C38" s="58"/>
      <c r="D38" s="54"/>
      <c r="E38" s="57"/>
      <c r="F38" s="64"/>
      <c r="G38" s="65"/>
    </row>
    <row r="39" spans="1:7">
      <c r="A39" s="31">
        <v>31</v>
      </c>
      <c r="B39" s="54"/>
      <c r="C39" s="58"/>
      <c r="D39" s="54"/>
      <c r="E39" s="57"/>
      <c r="F39" s="64"/>
      <c r="G39" s="65"/>
    </row>
    <row r="40" spans="1:7">
      <c r="A40" s="31">
        <v>32</v>
      </c>
      <c r="B40" s="54"/>
      <c r="C40" s="58"/>
      <c r="D40" s="54"/>
      <c r="E40" s="57"/>
      <c r="F40" s="64"/>
      <c r="G40" s="65"/>
    </row>
    <row r="41" spans="1:7">
      <c r="A41" s="31">
        <v>33</v>
      </c>
      <c r="B41" s="54"/>
      <c r="C41" s="58"/>
      <c r="D41" s="54"/>
      <c r="E41" s="57"/>
      <c r="F41" s="64"/>
      <c r="G41" s="65"/>
    </row>
    <row r="42" spans="1:7">
      <c r="A42" s="31">
        <v>34</v>
      </c>
      <c r="B42" s="54"/>
      <c r="C42" s="58"/>
      <c r="D42" s="54"/>
      <c r="E42" s="57"/>
      <c r="F42" s="64"/>
      <c r="G42" s="65"/>
    </row>
    <row r="43" spans="1:7">
      <c r="A43" s="31">
        <v>35</v>
      </c>
      <c r="B43" s="54"/>
      <c r="C43" s="58"/>
      <c r="D43" s="54"/>
      <c r="E43" s="57"/>
      <c r="F43" s="64"/>
      <c r="G43" s="65"/>
    </row>
    <row r="44" spans="1:7">
      <c r="A44" s="31">
        <v>36</v>
      </c>
      <c r="B44" s="54"/>
      <c r="C44" s="58"/>
      <c r="D44" s="54"/>
      <c r="E44" s="57"/>
      <c r="F44" s="64"/>
      <c r="G44" s="65"/>
    </row>
    <row r="45" spans="1:7">
      <c r="A45" s="31">
        <v>37</v>
      </c>
      <c r="B45" s="54"/>
      <c r="C45" s="58"/>
      <c r="D45" s="54"/>
      <c r="E45" s="57"/>
      <c r="F45" s="64"/>
      <c r="G45" s="65"/>
    </row>
    <row r="46" spans="1:7">
      <c r="A46" s="31">
        <v>38</v>
      </c>
      <c r="B46" s="54"/>
      <c r="C46" s="58"/>
      <c r="D46" s="54"/>
      <c r="E46" s="57"/>
      <c r="F46" s="64"/>
      <c r="G46" s="65"/>
    </row>
    <row r="47" spans="1:7">
      <c r="A47" s="31">
        <v>39</v>
      </c>
      <c r="B47" s="54"/>
      <c r="C47" s="58"/>
      <c r="D47" s="54"/>
      <c r="E47" s="57"/>
      <c r="F47" s="64"/>
      <c r="G47" s="65"/>
    </row>
    <row r="48" spans="1:7">
      <c r="A48" s="31">
        <v>40</v>
      </c>
      <c r="B48" s="54"/>
      <c r="C48" s="58"/>
      <c r="D48" s="54"/>
      <c r="E48" s="57"/>
      <c r="F48" s="64"/>
      <c r="G48" s="65"/>
    </row>
    <row r="49" spans="1:7">
      <c r="A49" s="31">
        <v>41</v>
      </c>
      <c r="B49" s="54"/>
      <c r="C49" s="58"/>
      <c r="D49" s="54"/>
      <c r="E49" s="57"/>
      <c r="F49" s="64"/>
      <c r="G49" s="65"/>
    </row>
    <row r="50" spans="1:7">
      <c r="A50" s="31">
        <v>42</v>
      </c>
      <c r="B50" s="54"/>
      <c r="C50" s="58"/>
      <c r="D50" s="54"/>
      <c r="E50" s="57"/>
      <c r="F50" s="64"/>
      <c r="G50" s="65"/>
    </row>
    <row r="51" spans="1:7">
      <c r="A51" s="31">
        <v>43</v>
      </c>
      <c r="B51" s="54"/>
      <c r="C51" s="58"/>
      <c r="D51" s="54"/>
      <c r="E51" s="57"/>
      <c r="F51" s="64"/>
      <c r="G51" s="65"/>
    </row>
    <row r="52" spans="1:7">
      <c r="A52" s="31">
        <v>44</v>
      </c>
      <c r="B52" s="54"/>
      <c r="C52" s="58"/>
      <c r="D52" s="54"/>
      <c r="E52" s="57"/>
      <c r="F52" s="64"/>
      <c r="G52" s="65"/>
    </row>
    <row r="53" spans="1:7">
      <c r="A53" s="31">
        <v>45</v>
      </c>
      <c r="B53" s="54"/>
      <c r="C53" s="58"/>
      <c r="D53" s="54"/>
      <c r="E53" s="57"/>
      <c r="F53" s="64"/>
      <c r="G53" s="65"/>
    </row>
    <row r="54" spans="1:7">
      <c r="A54" s="31">
        <v>46</v>
      </c>
      <c r="B54" s="54"/>
      <c r="C54" s="58"/>
      <c r="D54" s="54"/>
      <c r="E54" s="57"/>
      <c r="F54" s="64"/>
      <c r="G54" s="65"/>
    </row>
    <row r="55" spans="1:7">
      <c r="A55" s="31">
        <v>47</v>
      </c>
      <c r="B55" s="54"/>
      <c r="C55" s="58"/>
      <c r="D55" s="54"/>
      <c r="E55" s="57"/>
      <c r="F55" s="64"/>
      <c r="G55" s="65"/>
    </row>
    <row r="56" spans="1:7">
      <c r="A56" s="31">
        <v>48</v>
      </c>
      <c r="B56" s="54"/>
      <c r="C56" s="58"/>
      <c r="D56" s="54"/>
      <c r="E56" s="57"/>
      <c r="F56" s="64"/>
      <c r="G56" s="65"/>
    </row>
    <row r="57" spans="1:7">
      <c r="A57" s="31">
        <v>49</v>
      </c>
      <c r="B57" s="54"/>
      <c r="C57" s="58"/>
      <c r="D57" s="54"/>
      <c r="E57" s="57"/>
      <c r="F57" s="64"/>
      <c r="G57" s="65"/>
    </row>
    <row r="58" spans="1:7">
      <c r="A58" s="31">
        <v>50</v>
      </c>
      <c r="B58" s="54"/>
      <c r="C58" s="58"/>
      <c r="D58" s="54"/>
      <c r="E58" s="57"/>
      <c r="F58" s="64"/>
      <c r="G58" s="65"/>
    </row>
  </sheetData>
  <autoFilter ref="A8:G54"/>
  <mergeCells count="4">
    <mergeCell ref="A1:G1"/>
    <mergeCell ref="A2:G2"/>
    <mergeCell ref="A3:G3"/>
    <mergeCell ref="A5:G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zoomScale="120" zoomScaleNormal="120" workbookViewId="0">
      <pane ySplit="8" topLeftCell="A9" activePane="bottomLeft" state="frozen"/>
      <selection pane="bottomLeft" activeCell="F7" sqref="F7"/>
    </sheetView>
  </sheetViews>
  <sheetFormatPr baseColWidth="10" defaultRowHeight="15"/>
  <cols>
    <col min="1" max="1" width="9.42578125" customWidth="1"/>
    <col min="2" max="2" width="19.140625" customWidth="1"/>
    <col min="3" max="3" width="13.140625" customWidth="1"/>
    <col min="4" max="4" width="13.7109375" style="5" customWidth="1"/>
    <col min="5" max="5" width="17.42578125" customWidth="1"/>
    <col min="6" max="6" width="15.5703125" customWidth="1"/>
    <col min="7" max="7" width="16.140625" customWidth="1"/>
  </cols>
  <sheetData>
    <row r="1" spans="1:7">
      <c r="A1" s="72" t="s">
        <v>0</v>
      </c>
      <c r="B1" s="72"/>
      <c r="C1" s="72"/>
      <c r="D1" s="72"/>
      <c r="E1" s="72"/>
      <c r="F1" s="72"/>
      <c r="G1" s="72"/>
    </row>
    <row r="2" spans="1:7">
      <c r="A2" s="72" t="s">
        <v>6</v>
      </c>
      <c r="B2" s="72"/>
      <c r="C2" s="72"/>
      <c r="D2" s="72"/>
      <c r="E2" s="72"/>
      <c r="F2" s="72"/>
      <c r="G2" s="72"/>
    </row>
    <row r="3" spans="1:7">
      <c r="A3" s="72" t="s">
        <v>7</v>
      </c>
      <c r="B3" s="72"/>
      <c r="C3" s="72"/>
      <c r="D3" s="72"/>
      <c r="E3" s="72"/>
      <c r="F3" s="72"/>
      <c r="G3" s="72"/>
    </row>
    <row r="4" spans="1:7">
      <c r="A4" s="48"/>
      <c r="B4" s="49"/>
      <c r="C4" s="50"/>
      <c r="D4" s="51"/>
      <c r="E4" s="52"/>
      <c r="F4" s="53"/>
      <c r="G4" s="53"/>
    </row>
    <row r="5" spans="1:7">
      <c r="A5" s="72" t="s">
        <v>151</v>
      </c>
      <c r="B5" s="72"/>
      <c r="C5" s="72"/>
      <c r="D5" s="72"/>
      <c r="E5" s="72"/>
      <c r="F5" s="72"/>
      <c r="G5" s="72"/>
    </row>
    <row r="6" spans="1:7">
      <c r="A6" s="11"/>
      <c r="B6" s="12"/>
      <c r="C6" s="13"/>
      <c r="D6" s="15"/>
      <c r="E6" s="19"/>
    </row>
    <row r="7" spans="1:7">
      <c r="A7" s="16"/>
      <c r="B7" s="17"/>
      <c r="C7" s="18"/>
      <c r="D7" s="40"/>
      <c r="E7" s="20"/>
      <c r="F7" s="73" t="s">
        <v>76</v>
      </c>
    </row>
    <row r="8" spans="1:7" ht="25.5">
      <c r="A8" s="4" t="s">
        <v>1</v>
      </c>
      <c r="B8" s="4" t="s">
        <v>2</v>
      </c>
      <c r="C8" s="62" t="s">
        <v>8</v>
      </c>
      <c r="D8" s="63" t="s">
        <v>47</v>
      </c>
      <c r="E8" s="69" t="s">
        <v>3</v>
      </c>
      <c r="F8" s="69" t="s">
        <v>4</v>
      </c>
      <c r="G8" s="69" t="s">
        <v>5</v>
      </c>
    </row>
    <row r="9" spans="1:7">
      <c r="A9" s="31">
        <v>1</v>
      </c>
      <c r="B9" s="54" t="s">
        <v>57</v>
      </c>
      <c r="C9" s="58">
        <v>830064513</v>
      </c>
      <c r="D9" s="54" t="s">
        <v>69</v>
      </c>
      <c r="E9" s="57">
        <v>42797</v>
      </c>
      <c r="F9" s="64" t="s">
        <v>58</v>
      </c>
      <c r="G9" s="65">
        <f>4712000+1054000</f>
        <v>5766000</v>
      </c>
    </row>
    <row r="10" spans="1:7">
      <c r="A10" s="31">
        <v>2</v>
      </c>
      <c r="B10" s="54" t="s">
        <v>43</v>
      </c>
      <c r="C10" s="58">
        <v>830095213</v>
      </c>
      <c r="D10" s="54">
        <v>14917</v>
      </c>
      <c r="E10" s="57">
        <v>42815</v>
      </c>
      <c r="F10" s="64">
        <v>9017761903</v>
      </c>
      <c r="G10" s="65">
        <v>3616886</v>
      </c>
    </row>
    <row r="11" spans="1:7">
      <c r="A11" s="31">
        <v>3</v>
      </c>
      <c r="B11" s="54" t="s">
        <v>104</v>
      </c>
      <c r="C11" s="58">
        <v>900248705</v>
      </c>
      <c r="D11" s="54">
        <v>23217</v>
      </c>
      <c r="E11" s="57">
        <v>42853</v>
      </c>
      <c r="F11" s="64" t="s">
        <v>105</v>
      </c>
      <c r="G11" s="65">
        <v>63040275</v>
      </c>
    </row>
    <row r="12" spans="1:7">
      <c r="A12" s="31">
        <v>4</v>
      </c>
      <c r="B12" s="54"/>
      <c r="C12" s="58"/>
      <c r="D12" s="54"/>
      <c r="E12" s="57"/>
      <c r="F12" s="64"/>
      <c r="G12" s="65"/>
    </row>
    <row r="13" spans="1:7">
      <c r="A13" s="31">
        <v>5</v>
      </c>
      <c r="B13" s="54"/>
      <c r="C13" s="58"/>
      <c r="D13" s="54"/>
      <c r="E13" s="57"/>
      <c r="F13" s="64"/>
      <c r="G13" s="65"/>
    </row>
    <row r="14" spans="1:7">
      <c r="A14" s="31">
        <v>6</v>
      </c>
      <c r="B14" s="54"/>
      <c r="C14" s="58"/>
      <c r="D14" s="54"/>
      <c r="E14" s="57"/>
      <c r="F14" s="64"/>
      <c r="G14" s="65"/>
    </row>
    <row r="15" spans="1:7">
      <c r="A15" s="31">
        <v>7</v>
      </c>
      <c r="B15" s="54"/>
      <c r="C15" s="58"/>
      <c r="D15" s="54"/>
      <c r="E15" s="57"/>
      <c r="F15" s="64"/>
      <c r="G15" s="65"/>
    </row>
    <row r="16" spans="1:7">
      <c r="A16" s="31">
        <v>8</v>
      </c>
      <c r="B16" s="54"/>
      <c r="C16" s="58"/>
      <c r="D16" s="54"/>
      <c r="E16" s="57"/>
      <c r="F16" s="64"/>
      <c r="G16" s="65"/>
    </row>
    <row r="17" spans="1:7">
      <c r="A17" s="31">
        <v>9</v>
      </c>
      <c r="B17" s="54"/>
      <c r="C17" s="58"/>
      <c r="D17" s="54"/>
      <c r="E17" s="57"/>
      <c r="F17" s="64"/>
      <c r="G17" s="65"/>
    </row>
    <row r="18" spans="1:7">
      <c r="A18" s="31">
        <v>10</v>
      </c>
      <c r="B18" s="54"/>
      <c r="C18" s="58"/>
      <c r="D18" s="54"/>
      <c r="E18" s="57"/>
      <c r="F18" s="64"/>
      <c r="G18" s="65"/>
    </row>
    <row r="19" spans="1:7">
      <c r="C19" s="21"/>
      <c r="G19" s="22"/>
    </row>
    <row r="20" spans="1:7">
      <c r="C20" s="21"/>
      <c r="G20" s="22"/>
    </row>
    <row r="21" spans="1:7">
      <c r="C21" s="21"/>
      <c r="G21" s="22"/>
    </row>
    <row r="22" spans="1:7">
      <c r="C22" s="21"/>
      <c r="G22" s="22"/>
    </row>
    <row r="23" spans="1:7">
      <c r="C23" s="21"/>
      <c r="G23" s="22"/>
    </row>
    <row r="24" spans="1:7">
      <c r="C24" s="21"/>
      <c r="G24" s="22"/>
    </row>
    <row r="25" spans="1:7">
      <c r="C25" s="21"/>
    </row>
    <row r="26" spans="1:7">
      <c r="C26" s="21"/>
    </row>
    <row r="27" spans="1:7">
      <c r="C27" s="21"/>
    </row>
    <row r="28" spans="1:7">
      <c r="C28" s="21"/>
    </row>
    <row r="29" spans="1:7">
      <c r="C29" s="21"/>
    </row>
    <row r="30" spans="1:7">
      <c r="C30" s="21"/>
    </row>
  </sheetData>
  <mergeCells count="4">
    <mergeCell ref="A1:G1"/>
    <mergeCell ref="A2:G2"/>
    <mergeCell ref="A3:G3"/>
    <mergeCell ref="A5:G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zoomScale="120" zoomScaleNormal="120" workbookViewId="0">
      <pane ySplit="8" topLeftCell="A9" activePane="bottomLeft" state="frozen"/>
      <selection pane="bottomLeft" activeCell="F7" sqref="F7"/>
    </sheetView>
  </sheetViews>
  <sheetFormatPr baseColWidth="10" defaultRowHeight="15"/>
  <cols>
    <col min="1" max="1" width="9.42578125" customWidth="1"/>
    <col min="2" max="2" width="21.7109375" customWidth="1"/>
    <col min="3" max="3" width="16.7109375" customWidth="1"/>
    <col min="4" max="4" width="13.7109375" style="5" customWidth="1"/>
    <col min="5" max="5" width="17.7109375" customWidth="1"/>
    <col min="6" max="6" width="14.42578125" customWidth="1"/>
    <col min="7" max="7" width="21.5703125" customWidth="1"/>
  </cols>
  <sheetData>
    <row r="1" spans="1:7">
      <c r="A1" s="72" t="s">
        <v>0</v>
      </c>
      <c r="B1" s="72"/>
      <c r="C1" s="72"/>
      <c r="D1" s="72"/>
      <c r="E1" s="72"/>
      <c r="F1" s="72"/>
      <c r="G1" s="72"/>
    </row>
    <row r="2" spans="1:7">
      <c r="A2" s="72" t="s">
        <v>6</v>
      </c>
      <c r="B2" s="72"/>
      <c r="C2" s="72"/>
      <c r="D2" s="72"/>
      <c r="E2" s="72"/>
      <c r="F2" s="72"/>
      <c r="G2" s="72"/>
    </row>
    <row r="3" spans="1:7">
      <c r="A3" s="72" t="s">
        <v>7</v>
      </c>
      <c r="B3" s="72"/>
      <c r="C3" s="72"/>
      <c r="D3" s="72"/>
      <c r="E3" s="72"/>
      <c r="F3" s="72"/>
      <c r="G3" s="72"/>
    </row>
    <row r="4" spans="1:7">
      <c r="A4" s="48"/>
      <c r="B4" s="49"/>
      <c r="C4" s="50"/>
      <c r="D4" s="51"/>
      <c r="E4" s="52"/>
      <c r="F4" s="53"/>
      <c r="G4" s="53"/>
    </row>
    <row r="5" spans="1:7">
      <c r="A5" s="72" t="s">
        <v>151</v>
      </c>
      <c r="B5" s="72"/>
      <c r="C5" s="72"/>
      <c r="D5" s="72"/>
      <c r="E5" s="72"/>
      <c r="F5" s="72"/>
      <c r="G5" s="72"/>
    </row>
    <row r="6" spans="1:7">
      <c r="A6" s="11"/>
      <c r="B6" s="12"/>
      <c r="C6" s="13"/>
      <c r="D6" s="15"/>
      <c r="E6" s="19"/>
    </row>
    <row r="7" spans="1:7">
      <c r="A7" s="16"/>
      <c r="B7" s="17"/>
      <c r="C7" s="18"/>
      <c r="D7" s="40"/>
      <c r="E7" s="20"/>
      <c r="F7" s="73" t="s">
        <v>76</v>
      </c>
    </row>
    <row r="8" spans="1:7" ht="25.5">
      <c r="A8" s="4" t="s">
        <v>1</v>
      </c>
      <c r="B8" s="4" t="s">
        <v>2</v>
      </c>
      <c r="C8" s="62" t="s">
        <v>8</v>
      </c>
      <c r="D8" s="63" t="s">
        <v>47</v>
      </c>
      <c r="E8" s="69" t="s">
        <v>3</v>
      </c>
      <c r="F8" s="69" t="s">
        <v>4</v>
      </c>
      <c r="G8" s="69" t="s">
        <v>5</v>
      </c>
    </row>
    <row r="9" spans="1:7">
      <c r="A9" s="31">
        <v>1</v>
      </c>
      <c r="B9" s="31"/>
      <c r="C9" s="30"/>
      <c r="D9" s="32"/>
      <c r="E9" s="23"/>
      <c r="F9" s="31"/>
      <c r="G9" s="36"/>
    </row>
    <row r="10" spans="1:7">
      <c r="A10" s="31">
        <v>2</v>
      </c>
      <c r="B10" s="31"/>
      <c r="C10" s="30"/>
      <c r="D10" s="32"/>
      <c r="E10" s="23"/>
      <c r="F10" s="31"/>
      <c r="G10" s="36"/>
    </row>
    <row r="11" spans="1:7">
      <c r="A11" s="31">
        <v>3</v>
      </c>
      <c r="B11" s="33"/>
      <c r="C11" s="34"/>
      <c r="D11" s="32"/>
      <c r="E11" s="23"/>
      <c r="F11" s="38"/>
      <c r="G11" s="36"/>
    </row>
    <row r="12" spans="1:7">
      <c r="A12" s="31">
        <v>4</v>
      </c>
      <c r="B12" s="33"/>
      <c r="C12" s="34"/>
      <c r="D12" s="32"/>
      <c r="E12" s="23"/>
      <c r="F12" s="38"/>
      <c r="G12" s="36"/>
    </row>
    <row r="13" spans="1:7">
      <c r="A13" s="31">
        <v>5</v>
      </c>
      <c r="B13" s="33"/>
      <c r="C13" s="34"/>
      <c r="D13" s="32"/>
      <c r="E13" s="23"/>
      <c r="F13" s="38"/>
      <c r="G13" s="36"/>
    </row>
    <row r="14" spans="1:7">
      <c r="A14" s="31">
        <v>6</v>
      </c>
      <c r="B14" s="33"/>
      <c r="C14" s="34"/>
      <c r="D14" s="32"/>
      <c r="E14" s="23"/>
      <c r="F14" s="38"/>
      <c r="G14" s="36"/>
    </row>
    <row r="15" spans="1:7">
      <c r="A15" s="31">
        <v>7</v>
      </c>
      <c r="B15" s="31"/>
      <c r="C15" s="44"/>
      <c r="D15" s="32"/>
      <c r="E15" s="23"/>
      <c r="F15" s="31"/>
      <c r="G15" s="36"/>
    </row>
    <row r="16" spans="1:7">
      <c r="A16" s="31">
        <v>8</v>
      </c>
      <c r="B16" s="31"/>
      <c r="C16" s="44"/>
      <c r="D16" s="32"/>
      <c r="E16" s="23"/>
      <c r="F16" s="31"/>
      <c r="G16" s="36"/>
    </row>
    <row r="17" spans="1:7">
      <c r="A17" s="31">
        <v>9</v>
      </c>
      <c r="B17" s="31"/>
      <c r="C17" s="44"/>
      <c r="D17" s="32"/>
      <c r="E17" s="23"/>
      <c r="F17" s="31"/>
      <c r="G17" s="36"/>
    </row>
    <row r="18" spans="1:7">
      <c r="A18" s="31">
        <v>10</v>
      </c>
      <c r="B18" s="31"/>
      <c r="C18" s="44"/>
      <c r="D18" s="32"/>
      <c r="E18" s="23"/>
      <c r="F18" s="31"/>
      <c r="G18" s="36"/>
    </row>
    <row r="19" spans="1:7">
      <c r="A19" s="31">
        <v>11</v>
      </c>
      <c r="B19" s="31"/>
      <c r="C19" s="44"/>
      <c r="D19" s="32"/>
      <c r="E19" s="23"/>
      <c r="F19" s="31"/>
      <c r="G19" s="36"/>
    </row>
    <row r="20" spans="1:7">
      <c r="A20" s="31">
        <v>12</v>
      </c>
      <c r="B20" s="31"/>
      <c r="C20" s="44"/>
      <c r="D20" s="32"/>
      <c r="E20" s="23"/>
      <c r="F20" s="31"/>
      <c r="G20" s="36"/>
    </row>
    <row r="21" spans="1:7">
      <c r="A21" s="31">
        <v>13</v>
      </c>
      <c r="B21" s="31"/>
      <c r="C21" s="44"/>
      <c r="D21" s="32"/>
      <c r="E21" s="23"/>
      <c r="F21" s="31"/>
      <c r="G21" s="36"/>
    </row>
    <row r="22" spans="1:7">
      <c r="A22" s="31">
        <v>14</v>
      </c>
      <c r="B22" s="31"/>
      <c r="C22" s="44"/>
      <c r="D22" s="32"/>
      <c r="E22" s="23"/>
      <c r="F22" s="31"/>
      <c r="G22" s="36"/>
    </row>
    <row r="23" spans="1:7">
      <c r="A23" s="31">
        <v>15</v>
      </c>
      <c r="B23" s="31"/>
      <c r="C23" s="44"/>
      <c r="D23" s="32"/>
      <c r="E23" s="23"/>
      <c r="F23" s="31"/>
      <c r="G23" s="36"/>
    </row>
    <row r="24" spans="1:7">
      <c r="A24" s="31">
        <v>16</v>
      </c>
      <c r="B24" s="31"/>
      <c r="C24" s="30"/>
      <c r="D24" s="32"/>
      <c r="E24" s="23"/>
      <c r="F24" s="31"/>
      <c r="G24" s="36"/>
    </row>
    <row r="25" spans="1:7">
      <c r="A25" s="31">
        <v>17</v>
      </c>
      <c r="B25" s="31"/>
      <c r="C25" s="30"/>
      <c r="D25" s="32"/>
      <c r="E25" s="23"/>
      <c r="F25" s="31"/>
      <c r="G25" s="36"/>
    </row>
    <row r="26" spans="1:7">
      <c r="A26" s="31">
        <v>18</v>
      </c>
      <c r="B26" s="31"/>
      <c r="C26" s="30"/>
      <c r="D26" s="32"/>
      <c r="E26" s="23"/>
      <c r="F26" s="31"/>
      <c r="G26" s="36"/>
    </row>
    <row r="27" spans="1:7">
      <c r="A27" s="31">
        <v>19</v>
      </c>
      <c r="B27" s="39"/>
      <c r="C27" s="45"/>
      <c r="D27" s="46"/>
      <c r="E27" s="39"/>
      <c r="F27" s="39"/>
      <c r="G27" s="47"/>
    </row>
    <row r="28" spans="1:7">
      <c r="A28" s="31">
        <v>20</v>
      </c>
      <c r="B28" s="27"/>
      <c r="C28" s="41"/>
      <c r="D28" s="42"/>
      <c r="E28" s="27"/>
      <c r="F28" s="27"/>
      <c r="G28" s="43"/>
    </row>
    <row r="29" spans="1:7">
      <c r="C29" s="21"/>
      <c r="G29" s="22"/>
    </row>
    <row r="30" spans="1:7">
      <c r="C30" s="21"/>
    </row>
    <row r="31" spans="1:7">
      <c r="C31" s="21"/>
    </row>
    <row r="32" spans="1:7">
      <c r="C32" s="21"/>
    </row>
    <row r="33" spans="3:3">
      <c r="C33" s="21"/>
    </row>
    <row r="34" spans="3:3">
      <c r="C34" s="21"/>
    </row>
    <row r="35" spans="3:3">
      <c r="C35" s="21"/>
    </row>
  </sheetData>
  <mergeCells count="4">
    <mergeCell ref="A1:G1"/>
    <mergeCell ref="A2:G2"/>
    <mergeCell ref="A3:G3"/>
    <mergeCell ref="A5:G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8:F13"/>
  <sheetViews>
    <sheetView workbookViewId="0">
      <selection activeCell="I16" sqref="I16"/>
    </sheetView>
  </sheetViews>
  <sheetFormatPr baseColWidth="10" defaultRowHeight="15"/>
  <cols>
    <col min="5" max="6" width="14.140625" bestFit="1" customWidth="1"/>
  </cols>
  <sheetData>
    <row r="8" spans="4:6">
      <c r="D8" s="26" t="s">
        <v>11</v>
      </c>
      <c r="E8" s="26" t="s">
        <v>9</v>
      </c>
      <c r="F8" s="26" t="s">
        <v>10</v>
      </c>
    </row>
    <row r="9" spans="4:6">
      <c r="D9" s="27">
        <v>2016</v>
      </c>
      <c r="E9" s="28">
        <v>515000</v>
      </c>
      <c r="F9" s="28">
        <v>833182</v>
      </c>
    </row>
    <row r="10" spans="4:6">
      <c r="D10" s="27">
        <v>2017</v>
      </c>
      <c r="E10" s="28">
        <v>3182700</v>
      </c>
      <c r="F10" s="28">
        <v>4999090.91</v>
      </c>
    </row>
    <row r="11" spans="4:6">
      <c r="D11" s="26" t="s">
        <v>12</v>
      </c>
      <c r="E11" s="29">
        <f>SUM(E9:E10)</f>
        <v>3697700</v>
      </c>
      <c r="F11" s="29">
        <f>SUM(F9:F10)</f>
        <v>5832272.9100000001</v>
      </c>
    </row>
    <row r="12" spans="4:6">
      <c r="F12" s="25">
        <f>F11+E11</f>
        <v>9529972.9100000001</v>
      </c>
    </row>
    <row r="13" spans="4:6">
      <c r="F13" s="2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GSTOS GRALES VIG. ACTUAL</vt:lpstr>
      <vt:lpstr>FONDOS ESPECIALES VIG. ACTUAL</vt:lpstr>
      <vt:lpstr>RESERVA PRESUPUESTAL</vt:lpstr>
      <vt:lpstr>RECURSO DIRECCIONES</vt:lpstr>
      <vt:lpstr>Hoja1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NBONILL</dc:creator>
  <cp:lastModifiedBy>Usuario de Windows</cp:lastModifiedBy>
  <cp:lastPrinted>2016-10-04T21:43:47Z</cp:lastPrinted>
  <dcterms:created xsi:type="dcterms:W3CDTF">2014-03-12T15:54:45Z</dcterms:created>
  <dcterms:modified xsi:type="dcterms:W3CDTF">2017-07-12T20:44:20Z</dcterms:modified>
</cp:coreProperties>
</file>