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defaultThemeVersion="124226"/>
  <xr:revisionPtr revIDLastSave="0" documentId="13_ncr:1_{BC442A23-FAFB-46F9-84B1-0A0E5F0F721E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REC 10 ADQ BIENES Y SERVICIOS" sheetId="2" r:id="rId1"/>
    <sheet name="REC 16 ADQ BIENES Y SERVICI" sheetId="4" r:id="rId2"/>
    <sheet name="REC 16 BIESO" sheetId="1" r:id="rId3"/>
    <sheet name="REC 10 SERV PROFESIONALES" sheetId="3" r:id="rId4"/>
    <sheet name="REC 16 SERV PROFESIONALES " sheetId="5" r:id="rId5"/>
    <sheet name="REC RESERVA PRESUPUESTAL" sheetId="6" r:id="rId6"/>
  </sheets>
  <definedNames>
    <definedName name="_xlnm._FilterDatabase" localSheetId="0" hidden="1">'REC 10 ADQ BIENES Y SERVICIOS'!$A$1:$L$1</definedName>
    <definedName name="_xlnm._FilterDatabase" localSheetId="3" hidden="1">'REC 10 SERV PROFESIONALES'!$A$1:$L$1</definedName>
    <definedName name="_xlnm._FilterDatabase" localSheetId="1" hidden="1">'REC 16 ADQ BIENES Y SERVICI'!$A$1:$L$1</definedName>
    <definedName name="_xlnm._FilterDatabase" localSheetId="2" hidden="1">'REC 16 BIESO'!$A$1:$L$1</definedName>
    <definedName name="_xlnm._FilterDatabase" localSheetId="4" hidden="1">'REC 16 SERV PROFESIONALES '!$A$1:$L$4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5" l="1"/>
  <c r="F32" i="4"/>
  <c r="F45" i="2" l="1"/>
  <c r="F6" i="1"/>
  <c r="F3" i="3" l="1"/>
  <c r="F3" i="6" l="1"/>
</calcChain>
</file>

<file path=xl/sharedStrings.xml><?xml version="1.0" encoding="utf-8"?>
<sst xmlns="http://schemas.openxmlformats.org/spreadsheetml/2006/main" count="571" uniqueCount="220">
  <si>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</si>
  <si>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</si>
  <si>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</si>
  <si>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</si>
  <si>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</si>
  <si>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</si>
  <si>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</si>
  <si>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</si>
  <si>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</si>
  <si>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</si>
  <si>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</si>
  <si>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 xml:space="preserve">OBSERVACIONES </t>
  </si>
  <si>
    <t>BIESO HOPAS</t>
  </si>
  <si>
    <t>CSF</t>
  </si>
  <si>
    <t>SSF</t>
  </si>
  <si>
    <t>NOVIEMBRE</t>
  </si>
  <si>
    <t>052 BIESO</t>
  </si>
  <si>
    <t>053 BIESO</t>
  </si>
  <si>
    <t>054 BIESO</t>
  </si>
  <si>
    <t>055 BIESO</t>
  </si>
  <si>
    <t>017  SERV. PROF</t>
  </si>
  <si>
    <t>009 SERV. PROF</t>
  </si>
  <si>
    <t>NOVIEMBBRE</t>
  </si>
  <si>
    <t>Orden de Compra 87778</t>
  </si>
  <si>
    <t>OUTSOURCING SEASIN LIMITADA</t>
  </si>
  <si>
    <t>FE-6167</t>
  </si>
  <si>
    <t>REGION 6</t>
  </si>
  <si>
    <t>12-7-10019-22</t>
  </si>
  <si>
    <t>CONSTRUCCIONES GOMEZ OROZCO S.A.S.</t>
  </si>
  <si>
    <t>FE-666</t>
  </si>
  <si>
    <t>ESCER</t>
  </si>
  <si>
    <t>12-7-10074-22</t>
  </si>
  <si>
    <t>INDUMUEBLES HERNANDEZ SAS</t>
  </si>
  <si>
    <t>HDEZ 1611</t>
  </si>
  <si>
    <t>FE6427</t>
  </si>
  <si>
    <t>MEVAL</t>
  </si>
  <si>
    <t>FE 6443</t>
  </si>
  <si>
    <t>BIESO EDUCACION</t>
  </si>
  <si>
    <t>FE-6442</t>
  </si>
  <si>
    <t>DEANT - DINCO</t>
  </si>
  <si>
    <t>FE-667</t>
  </si>
  <si>
    <t>FE644</t>
  </si>
  <si>
    <t xml:space="preserve">127522 - 127622 </t>
  </si>
  <si>
    <t>12-7-10003-22</t>
  </si>
  <si>
    <t>JENNYFER RESTREPO ALVAREZ</t>
  </si>
  <si>
    <t>CC 009</t>
  </si>
  <si>
    <t>DINCO DEANT</t>
  </si>
  <si>
    <t>12-5-10046-22</t>
  </si>
  <si>
    <t>SERVICIOS POSTALES NACIONALES S.A.</t>
  </si>
  <si>
    <t>MEVAL - DEANT - REGION 6 - ESCER</t>
  </si>
  <si>
    <t>03-501132 - 03-501133 - 03-501135 - 03-501134</t>
  </si>
  <si>
    <t>12-7-10018-22</t>
  </si>
  <si>
    <t>DINAMICA EMPAQUES E IMPRESOS SAS</t>
  </si>
  <si>
    <t>DEEI1573  - DEEI1574 - DEEI1575 - DEEI1576</t>
  </si>
  <si>
    <t>MEVAL - DEANT</t>
  </si>
  <si>
    <t>12-7-10049-22</t>
  </si>
  <si>
    <t>EQUIPARO LTDA.</t>
  </si>
  <si>
    <t>FE-316</t>
  </si>
  <si>
    <t>FE-6438 - NCC779 - FE6441</t>
  </si>
  <si>
    <t>FE-6451</t>
  </si>
  <si>
    <t>12-7-10074-21</t>
  </si>
  <si>
    <t>INDUSTRIAS ALIMENTICIAS ENRIPAN SAS</t>
  </si>
  <si>
    <t>FE1810</t>
  </si>
  <si>
    <t>Orden de Compra 86350</t>
  </si>
  <si>
    <t>DISTRACOM S.A</t>
  </si>
  <si>
    <t>ECCO135186 -  ECCO136588</t>
  </si>
  <si>
    <t>FE6448 - NDC 95</t>
  </si>
  <si>
    <t>DEANT</t>
  </si>
  <si>
    <t>12-7-10073-22</t>
  </si>
  <si>
    <t>SANITAS SAS</t>
  </si>
  <si>
    <t>FE48443</t>
  </si>
  <si>
    <t>12-8-10030-22</t>
  </si>
  <si>
    <t>LIBIA DEL CARMEN GARCIA MEJIA</t>
  </si>
  <si>
    <t>EDS-1191</t>
  </si>
  <si>
    <t>12-7-10075-22</t>
  </si>
  <si>
    <t>DIMENSIONES SAGOS SAS</t>
  </si>
  <si>
    <t>DS-219</t>
  </si>
  <si>
    <t>12-7-10052-22</t>
  </si>
  <si>
    <t>SERTECOPY S.A.S</t>
  </si>
  <si>
    <t xml:space="preserve">FE1847 - FE1848 </t>
  </si>
  <si>
    <t xml:space="preserve">134522 - 134622 </t>
  </si>
  <si>
    <t>12-7-10028-22</t>
  </si>
  <si>
    <t>EQUIPARO LTDA</t>
  </si>
  <si>
    <t>FE-329 - NCE117 - FE-330</t>
  </si>
  <si>
    <t>134722 - 134822</t>
  </si>
  <si>
    <t>12-8-10031-22</t>
  </si>
  <si>
    <t>ESTACIONES DE SERVICIO LOS OSOS S.A.S.</t>
  </si>
  <si>
    <t>FEG33974</t>
  </si>
  <si>
    <t>12-8-10062-22</t>
  </si>
  <si>
    <t>ORIENTE PETROLERO S.A.S</t>
  </si>
  <si>
    <t>FE5927</t>
  </si>
  <si>
    <t>12-8-10061-22</t>
  </si>
  <si>
    <t>RAUL ALBERTO GOMEZ DUQUE/ TERPEL MARINILLA</t>
  </si>
  <si>
    <t>FE-5880</t>
  </si>
  <si>
    <t>12-8-10065-22</t>
  </si>
  <si>
    <t>HERLIMA SAS</t>
  </si>
  <si>
    <t>TP-23618</t>
  </si>
  <si>
    <t>12-8-10067-22</t>
  </si>
  <si>
    <t>HUGO ALONSO MUÑETONES YARCE</t>
  </si>
  <si>
    <t>FE-2628</t>
  </si>
  <si>
    <t>12-8-10066-22</t>
  </si>
  <si>
    <t xml:space="preserve">CLAUDIA ELENA GUEVARA CASTRILLON Y/O EDS SOPETRAN </t>
  </si>
  <si>
    <t>EDSS-672</t>
  </si>
  <si>
    <t>12-8-10060-22</t>
  </si>
  <si>
    <t xml:space="preserve">GUILLERMO LEON GAVIRIA GONZALEZ Y/O EDS LA CRISTALINA  </t>
  </si>
  <si>
    <t>FEV461</t>
  </si>
  <si>
    <t>12-8-10063-22</t>
  </si>
  <si>
    <t>SAN MIGUEL E.D.S. S.A.S.</t>
  </si>
  <si>
    <t>FE3469</t>
  </si>
  <si>
    <t>12-8-10034-22</t>
  </si>
  <si>
    <t>FE3466 - NC049 - NC050</t>
  </si>
  <si>
    <t>12-8-10059-22</t>
  </si>
  <si>
    <t>GONZALEZ TORRES ARIOLFO ASDRUBAL</t>
  </si>
  <si>
    <t>PM5821-PM5822</t>
  </si>
  <si>
    <t>12-8-10038-22</t>
  </si>
  <si>
    <t>FE-2619 NC - 2-134</t>
  </si>
  <si>
    <t>12-2-10020-22</t>
  </si>
  <si>
    <t>ALMACENES ÉXITO S.A</t>
  </si>
  <si>
    <t>9424650047 - 9424661799  - 9424666784</t>
  </si>
  <si>
    <t>12-8-10033-22</t>
  </si>
  <si>
    <t>ESTACION DE GASOLINA SAN CARLOS S.A.S.</t>
  </si>
  <si>
    <t>SFET548</t>
  </si>
  <si>
    <t>12-8-10064-22</t>
  </si>
  <si>
    <t>JORGE IVAN CASTAÑEDA GIRALDO</t>
  </si>
  <si>
    <t>FV 201598</t>
  </si>
  <si>
    <t>12-8-10036-22</t>
  </si>
  <si>
    <t>HERLIMA S.A.S.</t>
  </si>
  <si>
    <t>TP-23614</t>
  </si>
  <si>
    <t>12-8-10032-22</t>
  </si>
  <si>
    <t>FE5881</t>
  </si>
  <si>
    <t>SERVICIOS DE ASEO, CAFETERIA YMANTENIMIENTO INSTITUCIONALOUTSOURCING C</t>
  </si>
  <si>
    <t>FE6439- FE6440</t>
  </si>
  <si>
    <t>BIESO RECREACION</t>
  </si>
  <si>
    <t>12-7-10068-22</t>
  </si>
  <si>
    <t>COOPERATIVA DE TRABAJO ASOCIADO PEOPLE WORK</t>
  </si>
  <si>
    <t>FE468- FE482- FE470- FE483</t>
  </si>
  <si>
    <t>12-7-10001-22</t>
  </si>
  <si>
    <t xml:space="preserve">JUAN EDILBERTO RENDON ANGEL </t>
  </si>
  <si>
    <t>CUENTA DE COBRO  009</t>
  </si>
  <si>
    <t>12-8-10027-22</t>
  </si>
  <si>
    <t xml:space="preserve">SAN AGUSTIN EVENTOS Y TURISMO S.A.S </t>
  </si>
  <si>
    <t>Orden de Compra  94567</t>
  </si>
  <si>
    <t>JM GRUPO EMPRESARIAL</t>
  </si>
  <si>
    <t>FV 1440</t>
  </si>
  <si>
    <t>JM 3304 - JM 3305 - JM 3306 - JM 3307</t>
  </si>
  <si>
    <t>MEVAL  - DEANT - REGION6 - ESCER</t>
  </si>
  <si>
    <t>12-8-10035-22</t>
  </si>
  <si>
    <t>FV 201582</t>
  </si>
  <si>
    <t>24/11/2022</t>
  </si>
  <si>
    <t>FE471 - FE484</t>
  </si>
  <si>
    <t>12-7-10055-22</t>
  </si>
  <si>
    <t>SOLUTRONIC S.A.S.</t>
  </si>
  <si>
    <t>SOLU136</t>
  </si>
  <si>
    <t>12-7-10027-22</t>
  </si>
  <si>
    <t>FV 1425 - FV 1459</t>
  </si>
  <si>
    <t>REGION6</t>
  </si>
  <si>
    <t>FE350 - FE 343 - FE344</t>
  </si>
  <si>
    <t xml:space="preserve"> 135522 -  135622 - 135722</t>
  </si>
  <si>
    <t>ECCO135173 - ECCO136555 - ECCO138649 - ECCO139374 ECCO135177 - ECCO136563 - ECCO138654 - ECCO139376 - ECCO135152 - ECCO139375 - ECCO135298 - ECCO139377</t>
  </si>
  <si>
    <t>MEVAL - REGION6</t>
  </si>
  <si>
    <t xml:space="preserve"> FV1458</t>
  </si>
  <si>
    <t>Orden de Compra 87153</t>
  </si>
  <si>
    <t>ECCO135017 - ECCO136462 - ECCO139481 - ECCO135023 - ECCO136479</t>
  </si>
  <si>
    <t>FE 351 -FE 352</t>
  </si>
  <si>
    <t xml:space="preserve"> 136822 - 136922</t>
  </si>
  <si>
    <t>12-7-10072-22</t>
  </si>
  <si>
    <t>UNIVERSIDAD PONTIFICIA BOLIVARIANA</t>
  </si>
  <si>
    <t>12-7-10058-22</t>
  </si>
  <si>
    <t>PRODINDSEG S.A.S.</t>
  </si>
  <si>
    <t>P-14881 - NC-2-237</t>
  </si>
  <si>
    <t xml:space="preserve"> MD 72465</t>
  </si>
  <si>
    <t>12-8-10024-22</t>
  </si>
  <si>
    <t>INDUSTRIAS ALIMENTICIAS ENRIPAN S.A.S.</t>
  </si>
  <si>
    <t>FE1850 - FE1851 - FE1852 - FE1853 - FE1854 - FE1855 - FE1856 - FE1857 - FE1858 - FE1859 - FE1860 - FE1861 - FE1862 - FE1863 - FE1864 - FE1865 -FE1866- FE1867</t>
  </si>
  <si>
    <t>12-7-10081-22</t>
  </si>
  <si>
    <t>UNIÓN TEMPORAL TECNI GAMA-AUTOS DE ANTIOQUIA</t>
  </si>
  <si>
    <t>UT-1</t>
  </si>
  <si>
    <t>DEANT - DEANT CAUCASIA</t>
  </si>
  <si>
    <t>12-6-10070-22</t>
  </si>
  <si>
    <t>YESID ALDEMAR YURGAKY ARRIAGA</t>
  </si>
  <si>
    <t>YAYA294 - YAYA295 - YAYA293</t>
  </si>
  <si>
    <t>MEVAL - REGION 6 - ESCER</t>
  </si>
  <si>
    <t>ECCO138672 - NC ECCO139855 - ECCO138665 -  ECCO138670</t>
  </si>
  <si>
    <t>P-14882</t>
  </si>
  <si>
    <t>12-2-10076-22</t>
  </si>
  <si>
    <t>FEXXA S.A.S.</t>
  </si>
  <si>
    <t>FE34</t>
  </si>
  <si>
    <t xml:space="preserve">137922 - 138022 </t>
  </si>
  <si>
    <t>FE-693</t>
  </si>
  <si>
    <t>12-6-10071-22</t>
  </si>
  <si>
    <t>JUAN FELIPE GONZALEZ VELEZ</t>
  </si>
  <si>
    <t>FE 43</t>
  </si>
  <si>
    <t>UT-3 - UT-4</t>
  </si>
  <si>
    <t>DEANT - DEANT DIRAN</t>
  </si>
  <si>
    <t>FE1875 - FE1876</t>
  </si>
  <si>
    <t>12-7-10082-22</t>
  </si>
  <si>
    <t>UNIÓN TEMPORAL SERVIMOTOS DE ANTIOQUIA</t>
  </si>
  <si>
    <t>UTSM-1</t>
  </si>
  <si>
    <t xml:space="preserve"> FE - 358</t>
  </si>
  <si>
    <t>P-14916</t>
  </si>
  <si>
    <t>Orden de Compra 99125</t>
  </si>
  <si>
    <t>LA PREVISORA S.A. COMPAÑIA DE SEGUROS</t>
  </si>
  <si>
    <t>MEVAL - DEANT -ESCER</t>
  </si>
  <si>
    <t>FE 348</t>
  </si>
  <si>
    <t>ECCO135138 - ECCO136531 - ECCO138636 - ECCO138675</t>
  </si>
  <si>
    <t>136022 - 136122</t>
  </si>
  <si>
    <t>SAN AGUSTIN EVENTOS Y TURISMO</t>
  </si>
  <si>
    <t>FV 1457</t>
  </si>
  <si>
    <t xml:space="preserve"> UT-2</t>
  </si>
  <si>
    <t>YAYA292</t>
  </si>
  <si>
    <t>FE-692</t>
  </si>
  <si>
    <t>FE-1873- FE-1874</t>
  </si>
  <si>
    <t>UTSM-2</t>
  </si>
  <si>
    <t>DEANT SETRA</t>
  </si>
  <si>
    <t>SE ANULA TURNO</t>
  </si>
  <si>
    <t>UTSM-3</t>
  </si>
  <si>
    <t>70SO107115 - 70SO107118 - 70SO107121 - 70SO107133 - 70SO107139 - 70SO107176 - 70SO107177 - 70SO107183 - 70SO107189 - 70SO107213 - 70SO107214 - 70SO107216 - 70SO107219 - 70SO107221 - 70SO107226 - 70SO107236 - 70SO107242 - 70SO107244 -  70SO107253 - 70SO107255 - 70SO107256 - 70SO107257 - 70SO107264 - 70SO107268 - 70SO107269 - 70SO107270 - 70SO107271 - 70SO107272 - 70SO107273 - 70SO107276 - 70SO107277 - 70SO107278 - 70SO107279 - 70SO107280 - 70SO107282 -  70SO107283 - 70SO107291 -  70SO107305 - 70SO107306 - 70SO107307 - 70SO107308 - 70SO107309 - 70SO107310 - 70SO107311 - 70SO107313 -  70SO107314 - 70SO107315 - 70SO107316 - 70SO107344 - 70SO107346 - 70SO107347 - 70SO107348 - 70SO107349 - 70SO107350 - 70SO107351 - 70SO107397 - 70SO107399 - 70SO107400 - 70SO107401 - 70SO107404 - 70SO107407 - 70SO107425 - 70SO107435</t>
  </si>
  <si>
    <t>70SO106714 AL 70SO106731 - 70SO106733 AL 70SO106752 - 70SO106771 AL 70SO106772 - 70SO107060 AL 70SO107064 - 70SO107103 AL 70SO107244 - 70SO107250 AL 70SO107257 - 70SO107259 AL 70SO107262 - 70SO107264 AL 70SO107265 - 70SO107267 AL 70SO107291 - 70SO107305 AL  70SO107316 - 70SO107344 AL 70SO107360 - 70SO107362 AL 70SO107415 - 70SO107417 AL  70SO107435</t>
  </si>
  <si>
    <t>010 SERV. PROF</t>
  </si>
  <si>
    <t>CC 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</si>
</sst>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&quot;$&quot;\ #,##0.00_);[Red]\(&quot;$&quot;\ #,##0.00\)"/>
    <numFmt numFmtId="169" formatCode="_(&quot;$&quot;\ * #,##0.00_);_(&quot;$&quot;\ * \(#,##0.00\);_(&quot;$&quot;\ * &quot;-&quot;??_);_(@_)"/>
    <numFmt numFmtId="170" formatCode="_(* #,##0.00_);_(* \(#,##0.00\);_(* &quot;-&quot;??_);_(@_)"/>
    <numFmt numFmtId="171" formatCode="#,##0\ &quot;$&quot;;\-#,##0\ &quot;$&quot;"/>
    <numFmt numFmtId="172" formatCode="&quot;$&quot;\ #,##0;&quot;$&quot;\ \-#,##0"/>
    <numFmt numFmtId="173" formatCode="_ &quot;$&quot;\ * #,##0_ ;_ &quot;$&quot;\ * \-#,##0_ ;_ &quot;$&quot;\ * &quot;-&quot;_ ;_ @_ "/>
    <numFmt numFmtId="174" formatCode="_ * #,##0_ ;_ * \-#,##0_ ;_ * &quot;-&quot;_ ;_ @_ "/>
    <numFmt numFmtId="175" formatCode="_ &quot;$&quot;\ * #,##0.00_ ;_ &quot;$&quot;\ * \-#,##0.00_ ;_ &quot;$&quot;\ * &quot;-&quot;??_ ;_ @_ "/>
    <numFmt numFmtId="176" formatCode="_ * #,##0.00_ ;_ * \-#,##0.00_ ;_ * &quot;-&quot;??_ ;_ @_ "/>
    <numFmt numFmtId="177" formatCode="_(* #,##0_);_(* \(#,##0\);_(* &quot;-&quot;_);_(@_)"/>
    <numFmt numFmtId="178" formatCode="&quot;$&quot;\ #,##0.00"/>
    <numFmt numFmtId="179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57">
    <xf numFmtId="0" fontId="0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3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78" fontId="0" fillId="0" borderId="0" xfId="1" applyNumberFormat="1" applyFont="1"/>
    <xf numFmtId="178" fontId="0" fillId="34" borderId="1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9" fontId="0" fillId="0" borderId="0" xfId="148" applyNumberFormat="1" applyFont="1"/>
    <xf numFmtId="0" fontId="0" fillId="0" borderId="0" xfId="1" applyNumberFormat="1" applyFont="1"/>
    <xf numFmtId="0" fontId="0" fillId="0" borderId="11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78" fontId="21" fillId="0" borderId="15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14" fontId="0" fillId="0" borderId="13" xfId="0" applyNumberFormat="1" applyFont="1" applyFill="1" applyBorder="1" applyAlignment="1">
      <alignment horizontal="center" vertical="center" wrapText="1"/>
    </xf>
    <xf numFmtId="0" fontId="0" fillId="0" borderId="13" xfId="1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0" fillId="35" borderId="1" xfId="0" applyFont="1" applyFill="1" applyBorder="1" applyAlignment="1">
      <alignment horizontal="center" vertical="center"/>
    </xf>
    <xf numFmtId="0" fontId="0" fillId="35" borderId="1" xfId="0" applyFont="1" applyFill="1" applyBorder="1" applyAlignment="1">
      <alignment horizontal="center" vertical="center" wrapText="1"/>
    </xf>
    <xf numFmtId="49" fontId="0" fillId="35" borderId="1" xfId="0" applyNumberFormat="1" applyFont="1" applyFill="1" applyBorder="1" applyAlignment="1">
      <alignment horizontal="center" vertical="center" wrapText="1"/>
    </xf>
    <xf numFmtId="14" fontId="0" fillId="35" borderId="1" xfId="0" applyNumberFormat="1" applyFont="1" applyFill="1" applyBorder="1" applyAlignment="1">
      <alignment horizontal="center" vertical="center" wrapText="1"/>
    </xf>
    <xf numFmtId="0" fontId="0" fillId="35" borderId="14" xfId="1" applyNumberFormat="1" applyFont="1" applyFill="1" applyBorder="1" applyAlignment="1">
      <alignment horizontal="center" vertical="center" wrapText="1"/>
    </xf>
    <xf numFmtId="0" fontId="0" fillId="35" borderId="12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43" fontId="1" fillId="2" borderId="17" xfId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0" fillId="35" borderId="1" xfId="1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4" fontId="0" fillId="0" borderId="12" xfId="0" applyNumberFormat="1" applyFont="1" applyFill="1" applyBorder="1" applyAlignment="1">
      <alignment horizontal="center" vertical="center" wrapText="1"/>
    </xf>
    <xf numFmtId="0" fontId="0" fillId="0" borderId="12" xfId="1" applyNumberFormat="1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3" fontId="1" fillId="2" borderId="21" xfId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43" fontId="1" fillId="2" borderId="25" xfId="1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19" fillId="0" borderId="22" xfId="1" applyNumberFormat="1" applyFont="1" applyFill="1" applyBorder="1" applyAlignment="1">
      <alignment horizontal="center" vertical="center" wrapText="1"/>
    </xf>
    <xf numFmtId="178" fontId="0" fillId="0" borderId="0" xfId="0" applyNumberFormat="1" applyFont="1"/>
    <xf numFmtId="44" fontId="1" fillId="2" borderId="21" xfId="156" applyFont="1" applyFill="1" applyBorder="1" applyAlignment="1">
      <alignment horizontal="center" vertical="center" wrapText="1"/>
    </xf>
    <xf numFmtId="44" fontId="0" fillId="34" borderId="12" xfId="156" applyFont="1" applyFill="1" applyBorder="1" applyAlignment="1">
      <alignment horizontal="center" vertical="center" wrapText="1"/>
    </xf>
    <xf numFmtId="44" fontId="0" fillId="34" borderId="13" xfId="156" applyFont="1" applyFill="1" applyBorder="1" applyAlignment="1">
      <alignment horizontal="center" vertical="center" wrapText="1"/>
    </xf>
    <xf numFmtId="44" fontId="0" fillId="34" borderId="1" xfId="156" applyFont="1" applyFill="1" applyBorder="1" applyAlignment="1">
      <alignment horizontal="center" vertical="center" wrapText="1"/>
    </xf>
    <xf numFmtId="44" fontId="21" fillId="0" borderId="15" xfId="156" applyFont="1" applyFill="1" applyBorder="1" applyAlignment="1">
      <alignment horizontal="center" vertical="center"/>
    </xf>
    <xf numFmtId="44" fontId="0" fillId="0" borderId="0" xfId="156" applyFont="1"/>
    <xf numFmtId="44" fontId="1" fillId="2" borderId="24" xfId="1" applyNumberFormat="1" applyFont="1" applyFill="1" applyBorder="1" applyAlignment="1">
      <alignment horizontal="center" vertical="center" wrapText="1"/>
    </xf>
    <xf numFmtId="44" fontId="0" fillId="34" borderId="12" xfId="1" applyNumberFormat="1" applyFont="1" applyFill="1" applyBorder="1" applyAlignment="1">
      <alignment horizontal="center" vertical="center" wrapText="1"/>
    </xf>
    <xf numFmtId="44" fontId="0" fillId="34" borderId="13" xfId="1" applyNumberFormat="1" applyFont="1" applyFill="1" applyBorder="1" applyAlignment="1">
      <alignment horizontal="center" vertical="center" wrapText="1"/>
    </xf>
    <xf numFmtId="44" fontId="0" fillId="34" borderId="1" xfId="1" applyNumberFormat="1" applyFont="1" applyFill="1" applyBorder="1" applyAlignment="1">
      <alignment horizontal="center" vertical="center" wrapText="1"/>
    </xf>
    <xf numFmtId="44" fontId="21" fillId="0" borderId="15" xfId="1" applyNumberFormat="1" applyFont="1" applyFill="1" applyBorder="1" applyAlignment="1">
      <alignment horizontal="center" vertical="center"/>
    </xf>
    <xf numFmtId="44" fontId="0" fillId="0" borderId="0" xfId="1" applyNumberFormat="1" applyFont="1"/>
    <xf numFmtId="44" fontId="1" fillId="2" borderId="17" xfId="1" applyNumberFormat="1" applyFont="1" applyFill="1" applyBorder="1" applyAlignment="1">
      <alignment horizontal="center" vertical="center" wrapText="1"/>
    </xf>
    <xf numFmtId="44" fontId="1" fillId="2" borderId="1" xfId="1" applyNumberFormat="1" applyFont="1" applyFill="1" applyBorder="1" applyAlignment="1">
      <alignment horizontal="center" vertical="center" wrapText="1"/>
    </xf>
    <xf numFmtId="44" fontId="19" fillId="34" borderId="1" xfId="1" applyNumberFormat="1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 wrapText="1"/>
    </xf>
    <xf numFmtId="44" fontId="0" fillId="0" borderId="0" xfId="0" applyNumberFormat="1" applyFont="1"/>
  </cellXfs>
  <cellStyles count="157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8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1 3" xfId="151" xr:uid="{00000000-0005-0000-0000-000025000000}"/>
    <cellStyle name="Millares [0] 12" xfId="141" xr:uid="{00000000-0005-0000-0000-000026000000}"/>
    <cellStyle name="Millares [0] 13" xfId="143" xr:uid="{00000000-0005-0000-0000-000027000000}"/>
    <cellStyle name="Millares [0] 14" xfId="146" xr:uid="{00000000-0005-0000-0000-000028000000}"/>
    <cellStyle name="Millares [0] 15" xfId="147" xr:uid="{00000000-0005-0000-0000-000029000000}"/>
    <cellStyle name="Millares [0] 16" xfId="152" xr:uid="{2BD88060-1441-4A1A-9E25-D61468935CF5}"/>
    <cellStyle name="Millares [0] 2" xfId="4" xr:uid="{00000000-0005-0000-0000-00002A000000}"/>
    <cellStyle name="Millares [0] 2 2" xfId="5" xr:uid="{00000000-0005-0000-0000-00002B000000}"/>
    <cellStyle name="Millares [0] 2 2 2" xfId="6" xr:uid="{00000000-0005-0000-0000-00002C000000}"/>
    <cellStyle name="Millares [0] 2 2 2 2" xfId="7" xr:uid="{00000000-0005-0000-0000-00002D000000}"/>
    <cellStyle name="Millares [0] 2 2 3" xfId="8" xr:uid="{00000000-0005-0000-0000-00002E000000}"/>
    <cellStyle name="Millares [0] 2 3" xfId="154" xr:uid="{1D6A711A-1FED-423F-A8E6-C0609932FA23}"/>
    <cellStyle name="Millares [0] 3" xfId="9" xr:uid="{00000000-0005-0000-0000-00002F000000}"/>
    <cellStyle name="Millares [0] 3 2" xfId="10" xr:uid="{00000000-0005-0000-0000-000030000000}"/>
    <cellStyle name="Millares [0] 4" xfId="11" xr:uid="{00000000-0005-0000-0000-000031000000}"/>
    <cellStyle name="Millares [0] 4 2" xfId="12" xr:uid="{00000000-0005-0000-0000-000032000000}"/>
    <cellStyle name="Millares [0] 5" xfId="13" xr:uid="{00000000-0005-0000-0000-000033000000}"/>
    <cellStyle name="Millares [0] 5 2" xfId="14" xr:uid="{00000000-0005-0000-0000-000034000000}"/>
    <cellStyle name="Millares [0] 6" xfId="15" xr:uid="{00000000-0005-0000-0000-000035000000}"/>
    <cellStyle name="Millares [0] 6 2" xfId="16" xr:uid="{00000000-0005-0000-0000-000036000000}"/>
    <cellStyle name="Millares [0] 7" xfId="17" xr:uid="{00000000-0005-0000-0000-000037000000}"/>
    <cellStyle name="Millares [0] 7 2" xfId="18" xr:uid="{00000000-0005-0000-0000-000038000000}"/>
    <cellStyle name="Millares [0] 8" xfId="19" xr:uid="{00000000-0005-0000-0000-000039000000}"/>
    <cellStyle name="Millares [0] 8 2" xfId="20" xr:uid="{00000000-0005-0000-0000-00003A000000}"/>
    <cellStyle name="Millares [0] 9" xfId="21" xr:uid="{00000000-0005-0000-0000-00003B000000}"/>
    <cellStyle name="Millares [0] 9 2" xfId="22" xr:uid="{00000000-0005-0000-0000-00003C000000}"/>
    <cellStyle name="Millares [0] 9 2 2" xfId="23" xr:uid="{00000000-0005-0000-0000-00003D000000}"/>
    <cellStyle name="Millares [0] 9 3" xfId="24" xr:uid="{00000000-0005-0000-0000-00003E000000}"/>
    <cellStyle name="Millares 10" xfId="25" xr:uid="{00000000-0005-0000-0000-00003F000000}"/>
    <cellStyle name="Millares 10 2" xfId="26" xr:uid="{00000000-0005-0000-0000-000040000000}"/>
    <cellStyle name="Millares 10 2 2" xfId="27" xr:uid="{00000000-0005-0000-0000-000041000000}"/>
    <cellStyle name="Millares 10 3" xfId="28" xr:uid="{00000000-0005-0000-0000-000042000000}"/>
    <cellStyle name="Millares 11" xfId="29" xr:uid="{00000000-0005-0000-0000-000043000000}"/>
    <cellStyle name="Millares 12" xfId="30" xr:uid="{00000000-0005-0000-0000-000044000000}"/>
    <cellStyle name="Millares 13" xfId="2" xr:uid="{00000000-0005-0000-0000-000045000000}"/>
    <cellStyle name="Millares 13 2" xfId="149" xr:uid="{00000000-0005-0000-0000-000046000000}"/>
    <cellStyle name="Millares 14" xfId="95" xr:uid="{00000000-0005-0000-0000-000047000000}"/>
    <cellStyle name="Millares 14 2" xfId="150" xr:uid="{00000000-0005-0000-0000-000048000000}"/>
    <cellStyle name="Millares 15" xfId="142" xr:uid="{00000000-0005-0000-0000-000049000000}"/>
    <cellStyle name="Millares 2" xfId="31" xr:uid="{00000000-0005-0000-0000-00004A000000}"/>
    <cellStyle name="Millares 2 2" xfId="32" xr:uid="{00000000-0005-0000-0000-00004B000000}"/>
    <cellStyle name="Millares 2 2 2" xfId="33" xr:uid="{00000000-0005-0000-0000-00004C000000}"/>
    <cellStyle name="Millares 2 2 2 2" xfId="34" xr:uid="{00000000-0005-0000-0000-00004D000000}"/>
    <cellStyle name="Millares 2 2 3" xfId="35" xr:uid="{00000000-0005-0000-0000-00004E000000}"/>
    <cellStyle name="Millares 2 3" xfId="36" xr:uid="{00000000-0005-0000-0000-00004F000000}"/>
    <cellStyle name="Millares 2 3 2" xfId="37" xr:uid="{00000000-0005-0000-0000-000050000000}"/>
    <cellStyle name="Millares 2 4" xfId="38" xr:uid="{00000000-0005-0000-0000-000051000000}"/>
    <cellStyle name="Millares 2 5" xfId="144" xr:uid="{00000000-0005-0000-0000-000052000000}"/>
    <cellStyle name="Millares 2 6" xfId="155" xr:uid="{68967DD0-551A-4D2A-B558-C1F23D0D30B5}"/>
    <cellStyle name="Millares 3" xfId="39" xr:uid="{00000000-0005-0000-0000-000053000000}"/>
    <cellStyle name="Millares 3 2" xfId="40" xr:uid="{00000000-0005-0000-0000-000054000000}"/>
    <cellStyle name="Millares 3 2 2" xfId="41" xr:uid="{00000000-0005-0000-0000-000055000000}"/>
    <cellStyle name="Millares 3 3" xfId="42" xr:uid="{00000000-0005-0000-0000-000056000000}"/>
    <cellStyle name="Millares 3 3 2" xfId="43" xr:uid="{00000000-0005-0000-0000-000057000000}"/>
    <cellStyle name="Millares 3 3 2 2" xfId="44" xr:uid="{00000000-0005-0000-0000-000058000000}"/>
    <cellStyle name="Millares 3 3 3" xfId="45" xr:uid="{00000000-0005-0000-0000-000059000000}"/>
    <cellStyle name="Millares 3 4" xfId="46" xr:uid="{00000000-0005-0000-0000-00005A000000}"/>
    <cellStyle name="Millares 3 5" xfId="153" xr:uid="{76A1C3F1-55F1-4263-B5B9-D89DCFCE3D1F}"/>
    <cellStyle name="Millares 4" xfId="47" xr:uid="{00000000-0005-0000-0000-00005B000000}"/>
    <cellStyle name="Millares 4 2" xfId="48" xr:uid="{00000000-0005-0000-0000-00005C000000}"/>
    <cellStyle name="Millares 5" xfId="49" xr:uid="{00000000-0005-0000-0000-00005D000000}"/>
    <cellStyle name="Millares 5 2" xfId="50" xr:uid="{00000000-0005-0000-0000-00005E000000}"/>
    <cellStyle name="Millares 6" xfId="51" xr:uid="{00000000-0005-0000-0000-00005F000000}"/>
    <cellStyle name="Millares 6 2" xfId="52" xr:uid="{00000000-0005-0000-0000-000060000000}"/>
    <cellStyle name="Millares 7" xfId="53" xr:uid="{00000000-0005-0000-0000-000061000000}"/>
    <cellStyle name="Millares 7 2" xfId="54" xr:uid="{00000000-0005-0000-0000-000062000000}"/>
    <cellStyle name="Millares 8" xfId="55" xr:uid="{00000000-0005-0000-0000-000063000000}"/>
    <cellStyle name="Millares 8 2" xfId="56" xr:uid="{00000000-0005-0000-0000-000064000000}"/>
    <cellStyle name="Millares 9" xfId="57" xr:uid="{00000000-0005-0000-0000-000065000000}"/>
    <cellStyle name="Millares 9 2" xfId="58" xr:uid="{00000000-0005-0000-0000-000066000000}"/>
    <cellStyle name="Millares 9 2 2" xfId="59" xr:uid="{00000000-0005-0000-0000-000067000000}"/>
    <cellStyle name="Millares 9 3" xfId="60" xr:uid="{00000000-0005-0000-0000-000068000000}"/>
    <cellStyle name="Moneda" xfId="156" builtinId="4"/>
    <cellStyle name="Moneda [0] 2" xfId="140" xr:uid="{00000000-0005-0000-0000-000069000000}"/>
    <cellStyle name="Moneda 2" xfId="61" xr:uid="{00000000-0005-0000-0000-00006A000000}"/>
    <cellStyle name="Moneda 2 2" xfId="62" xr:uid="{00000000-0005-0000-0000-00006B000000}"/>
    <cellStyle name="Moneda 3" xfId="63" xr:uid="{00000000-0005-0000-0000-00006C000000}"/>
    <cellStyle name="Moneda 3 2" xfId="64" xr:uid="{00000000-0005-0000-0000-00006D000000}"/>
    <cellStyle name="Moneda 3 2 2" xfId="65" xr:uid="{00000000-0005-0000-0000-00006E000000}"/>
    <cellStyle name="Moneda 3 3" xfId="66" xr:uid="{00000000-0005-0000-0000-00006F000000}"/>
    <cellStyle name="Moneda 4" xfId="67" xr:uid="{00000000-0005-0000-0000-000070000000}"/>
    <cellStyle name="Moneda 4 2" xfId="68" xr:uid="{00000000-0005-0000-0000-000071000000}"/>
    <cellStyle name="Moneda 5" xfId="69" xr:uid="{00000000-0005-0000-0000-000072000000}"/>
    <cellStyle name="Moneda 5 2" xfId="70" xr:uid="{00000000-0005-0000-0000-000073000000}"/>
    <cellStyle name="Moneda 6" xfId="71" xr:uid="{00000000-0005-0000-0000-000074000000}"/>
    <cellStyle name="Moneda 6 2" xfId="72" xr:uid="{00000000-0005-0000-0000-000075000000}"/>
    <cellStyle name="Moneda 7" xfId="73" xr:uid="{00000000-0005-0000-0000-000076000000}"/>
    <cellStyle name="Moneda 7 2" xfId="74" xr:uid="{00000000-0005-0000-0000-000077000000}"/>
    <cellStyle name="Moneda 8" xfId="75" xr:uid="{00000000-0005-0000-0000-000078000000}"/>
    <cellStyle name="Moneda 8 2" xfId="76" xr:uid="{00000000-0005-0000-0000-000079000000}"/>
    <cellStyle name="Moneda 9" xfId="139" xr:uid="{00000000-0005-0000-0000-00007A000000}"/>
    <cellStyle name="Neutral" xfId="104" builtinId="28" customBuiltin="1"/>
    <cellStyle name="Normal" xfId="0" builtinId="0"/>
    <cellStyle name="Normal 2" xfId="77" xr:uid="{00000000-0005-0000-0000-00007D000000}"/>
    <cellStyle name="Normal 2 10 2" xfId="138" xr:uid="{00000000-0005-0000-0000-00007E000000}"/>
    <cellStyle name="Normal 2 2" xfId="78" xr:uid="{00000000-0005-0000-0000-00007F000000}"/>
    <cellStyle name="Normal 2 2 2" xfId="79" xr:uid="{00000000-0005-0000-0000-000080000000}"/>
    <cellStyle name="Normal 2 3" xfId="80" xr:uid="{00000000-0005-0000-0000-000081000000}"/>
    <cellStyle name="Normal 2 3 2" xfId="81" xr:uid="{00000000-0005-0000-0000-000082000000}"/>
    <cellStyle name="Normal 2 4" xfId="82" xr:uid="{00000000-0005-0000-0000-000083000000}"/>
    <cellStyle name="Normal 2 77" xfId="83" xr:uid="{00000000-0005-0000-0000-000084000000}"/>
    <cellStyle name="Normal 3" xfId="84" xr:uid="{00000000-0005-0000-0000-000085000000}"/>
    <cellStyle name="Normal 3 2" xfId="85" xr:uid="{00000000-0005-0000-0000-000086000000}"/>
    <cellStyle name="Normal 3 2 2" xfId="86" xr:uid="{00000000-0005-0000-0000-000087000000}"/>
    <cellStyle name="Normal 3 3" xfId="87" xr:uid="{00000000-0005-0000-0000-000088000000}"/>
    <cellStyle name="Normal 4" xfId="88" xr:uid="{00000000-0005-0000-0000-000089000000}"/>
    <cellStyle name="Normal 6" xfId="89" xr:uid="{00000000-0005-0000-0000-00008A000000}"/>
    <cellStyle name="Normal 6 2" xfId="90" xr:uid="{00000000-0005-0000-0000-00008B000000}"/>
    <cellStyle name="Normal 9" xfId="91" xr:uid="{00000000-0005-0000-0000-00008C000000}"/>
    <cellStyle name="Normal 9 2" xfId="92" xr:uid="{00000000-0005-0000-0000-00008D000000}"/>
    <cellStyle name="Notas" xfId="111" builtinId="10" customBuiltin="1"/>
    <cellStyle name="Porcentual 2" xfId="93" xr:uid="{00000000-0005-0000-0000-00008F000000}"/>
    <cellStyle name="Porcentual 2 2" xfId="94" xr:uid="{00000000-0005-0000-0000-000090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87"/>
  <sheetViews>
    <sheetView tabSelected="1" zoomScaleNormal="100" workbookViewId="0">
      <pane ySplit="1" topLeftCell="A32" activePane="bottomLeft" state="frozen"/>
      <selection pane="bottomLeft" activeCell="C44" sqref="C44"/>
    </sheetView>
  </sheetViews>
  <sheetFormatPr baseColWidth="10" defaultColWidth="8.85546875" defaultRowHeight="20.25" customHeight="1" x14ac:dyDescent="0.25"/>
  <cols>
    <col min="1" max="1" width="8.85546875" style="17" customWidth="1"/>
    <col min="2" max="2" width="24.7109375" style="17" customWidth="1"/>
    <col min="3" max="3" width="53.42578125" style="17" customWidth="1"/>
    <col min="4" max="4" width="81.5703125" style="17" customWidth="1"/>
    <col min="5" max="5" width="19.85546875" style="17" customWidth="1"/>
    <col min="6" max="6" width="19.5703125" style="71" customWidth="1"/>
    <col min="7" max="7" width="25.28515625" style="4" customWidth="1"/>
    <col min="8" max="8" width="11.85546875" style="17" customWidth="1"/>
    <col min="9" max="9" width="10.140625" style="17" customWidth="1"/>
    <col min="10" max="10" width="34.28515625" style="17" customWidth="1"/>
    <col min="11" max="11" width="12.5703125" style="17" customWidth="1"/>
    <col min="12" max="12" width="66.42578125" style="17" customWidth="1"/>
    <col min="13" max="16384" width="8.85546875" style="17"/>
  </cols>
  <sheetData>
    <row r="1" spans="1:12" ht="36" customHeight="1" thickBot="1" x14ac:dyDescent="0.3">
      <c r="A1" s="57" t="s">
        <v>0</v>
      </c>
      <c r="B1" s="56" t="s">
        <v>3</v>
      </c>
      <c r="C1" s="56" t="s">
        <v>1</v>
      </c>
      <c r="D1" s="56" t="s">
        <v>2</v>
      </c>
      <c r="E1" s="55" t="s">
        <v>5</v>
      </c>
      <c r="F1" s="66" t="s">
        <v>6</v>
      </c>
      <c r="G1" s="58" t="s">
        <v>7</v>
      </c>
      <c r="H1" s="56" t="s">
        <v>4</v>
      </c>
      <c r="I1" s="59" t="s">
        <v>8</v>
      </c>
      <c r="J1" s="56" t="s">
        <v>10</v>
      </c>
      <c r="K1" s="56" t="s">
        <v>9</v>
      </c>
      <c r="L1" s="55" t="s">
        <v>11</v>
      </c>
    </row>
    <row r="2" spans="1:12" ht="23.25" customHeight="1" x14ac:dyDescent="0.25">
      <c r="A2" s="64">
        <v>314</v>
      </c>
      <c r="B2" s="50" t="s">
        <v>23</v>
      </c>
      <c r="C2" s="25" t="s">
        <v>24</v>
      </c>
      <c r="D2" s="25" t="s">
        <v>25</v>
      </c>
      <c r="E2" s="51">
        <v>44867</v>
      </c>
      <c r="F2" s="67">
        <v>2042099.89</v>
      </c>
      <c r="G2" s="52">
        <v>126422</v>
      </c>
      <c r="H2" s="25">
        <v>450218</v>
      </c>
      <c r="I2" s="25" t="s">
        <v>13</v>
      </c>
      <c r="J2" s="25" t="s">
        <v>26</v>
      </c>
      <c r="K2" s="53" t="s">
        <v>15</v>
      </c>
      <c r="L2" s="54"/>
    </row>
    <row r="3" spans="1:12" ht="23.25" customHeight="1" x14ac:dyDescent="0.25">
      <c r="A3" s="64">
        <v>315</v>
      </c>
      <c r="B3" s="30" t="s">
        <v>27</v>
      </c>
      <c r="C3" s="25" t="s">
        <v>28</v>
      </c>
      <c r="D3" s="24" t="s">
        <v>29</v>
      </c>
      <c r="E3" s="51">
        <v>44867</v>
      </c>
      <c r="F3" s="68">
        <v>8990406.0099999998</v>
      </c>
      <c r="G3" s="32">
        <v>126722</v>
      </c>
      <c r="H3" s="18">
        <v>446353</v>
      </c>
      <c r="I3" s="25" t="s">
        <v>13</v>
      </c>
      <c r="J3" s="25" t="s">
        <v>30</v>
      </c>
      <c r="K3" s="53" t="s">
        <v>15</v>
      </c>
      <c r="L3" s="47"/>
    </row>
    <row r="4" spans="1:12" ht="29.25" customHeight="1" x14ac:dyDescent="0.25">
      <c r="A4" s="64">
        <v>316</v>
      </c>
      <c r="B4" s="20" t="s">
        <v>31</v>
      </c>
      <c r="C4" s="18" t="s">
        <v>32</v>
      </c>
      <c r="D4" s="18" t="s">
        <v>33</v>
      </c>
      <c r="E4" s="19">
        <v>44871</v>
      </c>
      <c r="F4" s="69">
        <v>7000000</v>
      </c>
      <c r="G4" s="6">
        <v>127722</v>
      </c>
      <c r="H4" s="18">
        <v>469885</v>
      </c>
      <c r="I4" s="25" t="s">
        <v>13</v>
      </c>
      <c r="J4" s="18" t="s">
        <v>26</v>
      </c>
      <c r="K4" s="53" t="s">
        <v>15</v>
      </c>
      <c r="L4" s="47"/>
    </row>
    <row r="5" spans="1:12" ht="28.5" customHeight="1" x14ac:dyDescent="0.25">
      <c r="A5" s="64">
        <v>317</v>
      </c>
      <c r="B5" s="20" t="s">
        <v>23</v>
      </c>
      <c r="C5" s="18" t="s">
        <v>24</v>
      </c>
      <c r="D5" s="18" t="s">
        <v>34</v>
      </c>
      <c r="E5" s="19">
        <v>44871</v>
      </c>
      <c r="F5" s="69">
        <v>26186988</v>
      </c>
      <c r="G5" s="6">
        <v>127822</v>
      </c>
      <c r="H5" s="18">
        <v>450218</v>
      </c>
      <c r="I5" s="25" t="s">
        <v>13</v>
      </c>
      <c r="J5" s="18" t="s">
        <v>35</v>
      </c>
      <c r="K5" s="53" t="s">
        <v>15</v>
      </c>
      <c r="L5" s="47"/>
    </row>
    <row r="6" spans="1:12" ht="23.25" customHeight="1" x14ac:dyDescent="0.25">
      <c r="A6" s="64">
        <v>318</v>
      </c>
      <c r="B6" s="18" t="s">
        <v>23</v>
      </c>
      <c r="C6" s="18" t="s">
        <v>24</v>
      </c>
      <c r="D6" s="18" t="s">
        <v>36</v>
      </c>
      <c r="E6" s="19">
        <v>44873</v>
      </c>
      <c r="F6" s="69">
        <v>15984935.699999999</v>
      </c>
      <c r="G6" s="6">
        <v>127922</v>
      </c>
      <c r="H6" s="6">
        <v>450218</v>
      </c>
      <c r="I6" s="25" t="s">
        <v>13</v>
      </c>
      <c r="J6" s="18" t="s">
        <v>37</v>
      </c>
      <c r="K6" s="53" t="s">
        <v>15</v>
      </c>
      <c r="L6" s="47"/>
    </row>
    <row r="7" spans="1:12" ht="23.25" customHeight="1" x14ac:dyDescent="0.25">
      <c r="A7" s="64">
        <v>319</v>
      </c>
      <c r="B7" s="18" t="s">
        <v>47</v>
      </c>
      <c r="C7" s="18" t="s">
        <v>48</v>
      </c>
      <c r="D7" s="18" t="s">
        <v>50</v>
      </c>
      <c r="E7" s="19">
        <v>44876</v>
      </c>
      <c r="F7" s="69">
        <v>4027050</v>
      </c>
      <c r="G7" s="6">
        <v>128222</v>
      </c>
      <c r="H7" s="18">
        <v>454346</v>
      </c>
      <c r="I7" s="25" t="s">
        <v>13</v>
      </c>
      <c r="J7" s="18" t="s">
        <v>49</v>
      </c>
      <c r="K7" s="53" t="s">
        <v>15</v>
      </c>
      <c r="L7" s="47"/>
    </row>
    <row r="8" spans="1:12" ht="23.25" customHeight="1" x14ac:dyDescent="0.25">
      <c r="A8" s="64">
        <v>320</v>
      </c>
      <c r="B8" s="18" t="s">
        <v>51</v>
      </c>
      <c r="C8" s="18" t="s">
        <v>52</v>
      </c>
      <c r="D8" s="18" t="s">
        <v>53</v>
      </c>
      <c r="E8" s="19">
        <v>44876</v>
      </c>
      <c r="F8" s="69">
        <v>7118327.6200000001</v>
      </c>
      <c r="G8" s="6">
        <v>128522</v>
      </c>
      <c r="H8" s="18">
        <v>448950</v>
      </c>
      <c r="I8" s="25" t="s">
        <v>13</v>
      </c>
      <c r="J8" s="18" t="s">
        <v>54</v>
      </c>
      <c r="K8" s="53" t="s">
        <v>15</v>
      </c>
      <c r="L8" s="47"/>
    </row>
    <row r="9" spans="1:12" ht="23.25" customHeight="1" x14ac:dyDescent="0.25">
      <c r="A9" s="64">
        <v>321</v>
      </c>
      <c r="B9" s="18" t="s">
        <v>55</v>
      </c>
      <c r="C9" s="18" t="s">
        <v>56</v>
      </c>
      <c r="D9" s="18" t="s">
        <v>57</v>
      </c>
      <c r="E9" s="19">
        <v>44877</v>
      </c>
      <c r="F9" s="69">
        <v>1841616.76</v>
      </c>
      <c r="G9" s="6">
        <v>128722</v>
      </c>
      <c r="H9" s="18">
        <v>467852</v>
      </c>
      <c r="I9" s="25" t="s">
        <v>13</v>
      </c>
      <c r="J9" s="18" t="s">
        <v>26</v>
      </c>
      <c r="K9" s="53" t="s">
        <v>15</v>
      </c>
      <c r="L9" s="47"/>
    </row>
    <row r="10" spans="1:12" ht="23.25" customHeight="1" x14ac:dyDescent="0.25">
      <c r="A10" s="64">
        <v>322</v>
      </c>
      <c r="B10" s="18" t="s">
        <v>23</v>
      </c>
      <c r="C10" s="18" t="s">
        <v>24</v>
      </c>
      <c r="D10" s="18" t="s">
        <v>58</v>
      </c>
      <c r="E10" s="19">
        <v>44877</v>
      </c>
      <c r="F10" s="69">
        <v>3995768.62</v>
      </c>
      <c r="G10" s="6">
        <v>128822</v>
      </c>
      <c r="H10" s="21">
        <v>450218</v>
      </c>
      <c r="I10" s="25" t="s">
        <v>13</v>
      </c>
      <c r="J10" s="18" t="s">
        <v>26</v>
      </c>
      <c r="K10" s="53" t="s">
        <v>15</v>
      </c>
      <c r="L10" s="47"/>
    </row>
    <row r="11" spans="1:12" ht="23.25" customHeight="1" x14ac:dyDescent="0.25">
      <c r="A11" s="64">
        <v>323</v>
      </c>
      <c r="B11" s="37" t="s">
        <v>63</v>
      </c>
      <c r="C11" s="37" t="s">
        <v>64</v>
      </c>
      <c r="D11" s="37" t="s">
        <v>65</v>
      </c>
      <c r="E11" s="39">
        <v>44882</v>
      </c>
      <c r="F11" s="69">
        <v>4737088.0999999996</v>
      </c>
      <c r="G11" s="48">
        <v>132122</v>
      </c>
      <c r="H11" s="37">
        <v>448837</v>
      </c>
      <c r="I11" s="25" t="s">
        <v>13</v>
      </c>
      <c r="J11" s="18" t="s">
        <v>30</v>
      </c>
      <c r="K11" s="53" t="s">
        <v>15</v>
      </c>
      <c r="L11" s="47"/>
    </row>
    <row r="12" spans="1:12" ht="23.25" customHeight="1" x14ac:dyDescent="0.25">
      <c r="A12" s="64">
        <v>324</v>
      </c>
      <c r="B12" s="18" t="s">
        <v>23</v>
      </c>
      <c r="C12" s="18" t="s">
        <v>24</v>
      </c>
      <c r="D12" s="18" t="s">
        <v>66</v>
      </c>
      <c r="E12" s="39">
        <v>44883</v>
      </c>
      <c r="F12" s="69">
        <v>19483986</v>
      </c>
      <c r="G12" s="6">
        <v>132722</v>
      </c>
      <c r="H12" s="21">
        <v>450218</v>
      </c>
      <c r="I12" s="25" t="s">
        <v>13</v>
      </c>
      <c r="J12" s="18" t="s">
        <v>67</v>
      </c>
      <c r="K12" s="53" t="s">
        <v>15</v>
      </c>
      <c r="L12" s="47"/>
    </row>
    <row r="13" spans="1:12" ht="23.25" customHeight="1" x14ac:dyDescent="0.25">
      <c r="A13" s="64">
        <v>325</v>
      </c>
      <c r="B13" s="18" t="s">
        <v>68</v>
      </c>
      <c r="C13" s="18" t="s">
        <v>69</v>
      </c>
      <c r="D13" s="18" t="s">
        <v>70</v>
      </c>
      <c r="E13" s="19">
        <v>44883</v>
      </c>
      <c r="F13" s="69">
        <v>8000000</v>
      </c>
      <c r="G13" s="6">
        <v>132822</v>
      </c>
      <c r="H13" s="21">
        <v>470770</v>
      </c>
      <c r="I13" s="25" t="s">
        <v>13</v>
      </c>
      <c r="J13" s="18" t="s">
        <v>26</v>
      </c>
      <c r="K13" s="53" t="s">
        <v>15</v>
      </c>
      <c r="L13" s="49"/>
    </row>
    <row r="14" spans="1:12" ht="23.25" customHeight="1" x14ac:dyDescent="0.25">
      <c r="A14" s="64">
        <v>326</v>
      </c>
      <c r="B14" s="18" t="s">
        <v>71</v>
      </c>
      <c r="C14" s="18" t="s">
        <v>72</v>
      </c>
      <c r="D14" s="18" t="s">
        <v>73</v>
      </c>
      <c r="E14" s="19">
        <v>44883</v>
      </c>
      <c r="F14" s="69">
        <v>5027260</v>
      </c>
      <c r="G14" s="6">
        <v>133122</v>
      </c>
      <c r="H14" s="18">
        <v>446977</v>
      </c>
      <c r="I14" s="25" t="s">
        <v>13</v>
      </c>
      <c r="J14" s="18" t="s">
        <v>67</v>
      </c>
      <c r="K14" s="53" t="s">
        <v>15</v>
      </c>
      <c r="L14" s="47"/>
    </row>
    <row r="15" spans="1:12" ht="23.25" customHeight="1" x14ac:dyDescent="0.25">
      <c r="A15" s="64">
        <v>327</v>
      </c>
      <c r="B15" s="18" t="s">
        <v>74</v>
      </c>
      <c r="C15" s="18" t="s">
        <v>75</v>
      </c>
      <c r="D15" s="18" t="s">
        <v>76</v>
      </c>
      <c r="E15" s="19">
        <v>44885</v>
      </c>
      <c r="F15" s="69">
        <v>6442762</v>
      </c>
      <c r="G15" s="6">
        <v>134322</v>
      </c>
      <c r="H15" s="18">
        <v>471676</v>
      </c>
      <c r="I15" s="25" t="s">
        <v>13</v>
      </c>
      <c r="J15" s="18" t="s">
        <v>35</v>
      </c>
      <c r="K15" s="53" t="s">
        <v>15</v>
      </c>
      <c r="L15" s="47"/>
    </row>
    <row r="16" spans="1:12" ht="36.75" customHeight="1" x14ac:dyDescent="0.25">
      <c r="A16" s="64">
        <v>328</v>
      </c>
      <c r="B16" s="18" t="s">
        <v>77</v>
      </c>
      <c r="C16" s="18" t="s">
        <v>78</v>
      </c>
      <c r="D16" s="18" t="s">
        <v>79</v>
      </c>
      <c r="E16" s="19">
        <v>44886</v>
      </c>
      <c r="F16" s="69">
        <v>16501491.529999999</v>
      </c>
      <c r="G16" s="6" t="s">
        <v>80</v>
      </c>
      <c r="H16" s="18">
        <v>466961</v>
      </c>
      <c r="I16" s="25" t="s">
        <v>13</v>
      </c>
      <c r="J16" s="18" t="s">
        <v>67</v>
      </c>
      <c r="K16" s="53" t="s">
        <v>15</v>
      </c>
      <c r="L16" s="47"/>
    </row>
    <row r="17" spans="1:12" ht="23.25" customHeight="1" x14ac:dyDescent="0.25">
      <c r="A17" s="64">
        <v>329</v>
      </c>
      <c r="B17" s="18" t="s">
        <v>81</v>
      </c>
      <c r="C17" s="18" t="s">
        <v>82</v>
      </c>
      <c r="D17" s="18" t="s">
        <v>83</v>
      </c>
      <c r="E17" s="19">
        <v>44887</v>
      </c>
      <c r="F17" s="69">
        <v>4697595.2699999996</v>
      </c>
      <c r="G17" s="6" t="s">
        <v>84</v>
      </c>
      <c r="H17" s="6">
        <v>447317</v>
      </c>
      <c r="I17" s="25" t="s">
        <v>13</v>
      </c>
      <c r="J17" s="18" t="s">
        <v>30</v>
      </c>
      <c r="K17" s="53" t="s">
        <v>15</v>
      </c>
      <c r="L17" s="47"/>
    </row>
    <row r="18" spans="1:12" ht="23.25" customHeight="1" x14ac:dyDescent="0.25">
      <c r="A18" s="64">
        <v>330</v>
      </c>
      <c r="B18" s="18" t="s">
        <v>139</v>
      </c>
      <c r="C18" s="18" t="s">
        <v>140</v>
      </c>
      <c r="D18" s="42" t="s">
        <v>143</v>
      </c>
      <c r="E18" s="19">
        <v>44887</v>
      </c>
      <c r="F18" s="67">
        <v>12023680.6</v>
      </c>
      <c r="G18" s="15">
        <v>134922</v>
      </c>
      <c r="H18" s="18">
        <v>440540</v>
      </c>
      <c r="I18" s="25" t="s">
        <v>13</v>
      </c>
      <c r="J18" s="18" t="s">
        <v>67</v>
      </c>
      <c r="K18" s="53" t="s">
        <v>15</v>
      </c>
      <c r="L18" s="47"/>
    </row>
    <row r="19" spans="1:12" ht="23.25" customHeight="1" x14ac:dyDescent="0.25">
      <c r="A19" s="64">
        <v>331</v>
      </c>
      <c r="B19" s="18" t="s">
        <v>141</v>
      </c>
      <c r="C19" s="18" t="s">
        <v>142</v>
      </c>
      <c r="D19" s="22" t="s">
        <v>144</v>
      </c>
      <c r="E19" s="19">
        <v>44888</v>
      </c>
      <c r="F19" s="67">
        <v>11093446.310000001</v>
      </c>
      <c r="G19" s="15">
        <v>135022</v>
      </c>
      <c r="H19" s="18">
        <v>469158</v>
      </c>
      <c r="I19" s="25" t="s">
        <v>13</v>
      </c>
      <c r="J19" s="18" t="s">
        <v>145</v>
      </c>
      <c r="K19" s="53" t="s">
        <v>15</v>
      </c>
      <c r="L19" s="49"/>
    </row>
    <row r="20" spans="1:12" ht="30.75" customHeight="1" x14ac:dyDescent="0.25">
      <c r="A20" s="64">
        <v>332</v>
      </c>
      <c r="B20" s="18" t="s">
        <v>146</v>
      </c>
      <c r="C20" s="18" t="s">
        <v>123</v>
      </c>
      <c r="D20" s="22" t="s">
        <v>147</v>
      </c>
      <c r="E20" s="22" t="s">
        <v>148</v>
      </c>
      <c r="F20" s="67">
        <v>5444051</v>
      </c>
      <c r="G20" s="15">
        <v>135122</v>
      </c>
      <c r="H20" s="24">
        <v>446977</v>
      </c>
      <c r="I20" s="25" t="s">
        <v>13</v>
      </c>
      <c r="J20" s="18" t="s">
        <v>67</v>
      </c>
      <c r="K20" s="53" t="s">
        <v>15</v>
      </c>
      <c r="L20" s="47"/>
    </row>
    <row r="21" spans="1:12" ht="35.25" customHeight="1" x14ac:dyDescent="0.25">
      <c r="A21" s="64">
        <v>333</v>
      </c>
      <c r="B21" s="20" t="s">
        <v>133</v>
      </c>
      <c r="C21" s="18" t="s">
        <v>134</v>
      </c>
      <c r="D21" s="22" t="s">
        <v>149</v>
      </c>
      <c r="E21" s="22" t="s">
        <v>148</v>
      </c>
      <c r="F21" s="69">
        <v>4764100</v>
      </c>
      <c r="G21" s="15">
        <v>135222</v>
      </c>
      <c r="H21" s="24">
        <v>470855</v>
      </c>
      <c r="I21" s="25" t="s">
        <v>13</v>
      </c>
      <c r="J21" s="18" t="s">
        <v>67</v>
      </c>
      <c r="K21" s="53" t="s">
        <v>15</v>
      </c>
      <c r="L21" s="47"/>
    </row>
    <row r="22" spans="1:12" ht="23.25" customHeight="1" x14ac:dyDescent="0.25">
      <c r="A22" s="64">
        <v>334</v>
      </c>
      <c r="B22" s="20" t="s">
        <v>150</v>
      </c>
      <c r="C22" s="18" t="s">
        <v>151</v>
      </c>
      <c r="D22" s="22" t="s">
        <v>152</v>
      </c>
      <c r="E22" s="22" t="s">
        <v>148</v>
      </c>
      <c r="F22" s="69">
        <v>4808701.55</v>
      </c>
      <c r="G22" s="10">
        <v>135322</v>
      </c>
      <c r="H22" s="18">
        <v>467613</v>
      </c>
      <c r="I22" s="25" t="s">
        <v>13</v>
      </c>
      <c r="J22" s="18" t="s">
        <v>26</v>
      </c>
      <c r="K22" s="53" t="s">
        <v>15</v>
      </c>
      <c r="L22" s="47"/>
    </row>
    <row r="23" spans="1:12" ht="33.75" customHeight="1" x14ac:dyDescent="0.25">
      <c r="A23" s="64">
        <v>335</v>
      </c>
      <c r="B23" s="36" t="s">
        <v>153</v>
      </c>
      <c r="C23" s="37" t="s">
        <v>140</v>
      </c>
      <c r="D23" s="38" t="s">
        <v>154</v>
      </c>
      <c r="E23" s="22" t="s">
        <v>148</v>
      </c>
      <c r="F23" s="69">
        <v>4726787.4000000004</v>
      </c>
      <c r="G23" s="40">
        <v>135422</v>
      </c>
      <c r="H23" s="41">
        <v>440540</v>
      </c>
      <c r="I23" s="25" t="s">
        <v>13</v>
      </c>
      <c r="J23" s="18" t="s">
        <v>155</v>
      </c>
      <c r="K23" s="53" t="s">
        <v>15</v>
      </c>
      <c r="L23" s="47"/>
    </row>
    <row r="24" spans="1:12" ht="23.25" customHeight="1" x14ac:dyDescent="0.25">
      <c r="A24" s="64">
        <v>336</v>
      </c>
      <c r="B24" s="26" t="s">
        <v>81</v>
      </c>
      <c r="C24" s="25" t="s">
        <v>82</v>
      </c>
      <c r="D24" s="22" t="s">
        <v>156</v>
      </c>
      <c r="E24" s="19">
        <v>44889</v>
      </c>
      <c r="F24" s="69">
        <v>50037694.979999997</v>
      </c>
      <c r="G24" s="10" t="s">
        <v>157</v>
      </c>
      <c r="H24" s="18">
        <v>447317</v>
      </c>
      <c r="I24" s="25" t="s">
        <v>13</v>
      </c>
      <c r="J24" s="18" t="s">
        <v>54</v>
      </c>
      <c r="K24" s="53" t="s">
        <v>15</v>
      </c>
      <c r="L24" s="47"/>
    </row>
    <row r="25" spans="1:12" ht="38.25" customHeight="1" x14ac:dyDescent="0.25">
      <c r="A25" s="64">
        <v>337</v>
      </c>
      <c r="B25" s="81" t="s">
        <v>63</v>
      </c>
      <c r="C25" s="21" t="s">
        <v>64</v>
      </c>
      <c r="D25" s="23" t="s">
        <v>158</v>
      </c>
      <c r="E25" s="19">
        <v>44889</v>
      </c>
      <c r="F25" s="69">
        <v>89366233.150000006</v>
      </c>
      <c r="G25" s="10">
        <v>135922</v>
      </c>
      <c r="H25" s="21">
        <v>448837</v>
      </c>
      <c r="I25" s="25" t="s">
        <v>13</v>
      </c>
      <c r="J25" s="18" t="s">
        <v>159</v>
      </c>
      <c r="K25" s="53" t="s">
        <v>15</v>
      </c>
      <c r="L25" s="47"/>
    </row>
    <row r="26" spans="1:12" ht="23.25" customHeight="1" x14ac:dyDescent="0.25">
      <c r="A26" s="64">
        <v>338</v>
      </c>
      <c r="B26" s="18" t="s">
        <v>153</v>
      </c>
      <c r="C26" s="18" t="s">
        <v>140</v>
      </c>
      <c r="D26" s="18" t="s">
        <v>160</v>
      </c>
      <c r="E26" s="19">
        <v>44889</v>
      </c>
      <c r="F26" s="69">
        <v>42205125.020000003</v>
      </c>
      <c r="G26" s="6">
        <v>136422</v>
      </c>
      <c r="H26" s="21">
        <v>440540</v>
      </c>
      <c r="I26" s="25" t="s">
        <v>13</v>
      </c>
      <c r="J26" s="18" t="s">
        <v>35</v>
      </c>
      <c r="K26" s="53" t="s">
        <v>15</v>
      </c>
      <c r="L26" s="47"/>
    </row>
    <row r="27" spans="1:12" ht="54.75" customHeight="1" x14ac:dyDescent="0.25">
      <c r="A27" s="64">
        <v>339</v>
      </c>
      <c r="B27" s="21" t="s">
        <v>161</v>
      </c>
      <c r="C27" s="21" t="s">
        <v>64</v>
      </c>
      <c r="D27" s="22" t="s">
        <v>162</v>
      </c>
      <c r="E27" s="19">
        <v>44890</v>
      </c>
      <c r="F27" s="69">
        <v>38663020.149999999</v>
      </c>
      <c r="G27" s="10">
        <v>136722</v>
      </c>
      <c r="H27" s="18">
        <v>451718</v>
      </c>
      <c r="I27" s="25" t="s">
        <v>13</v>
      </c>
      <c r="J27" s="18" t="s">
        <v>177</v>
      </c>
      <c r="K27" s="53" t="s">
        <v>15</v>
      </c>
      <c r="L27" s="47"/>
    </row>
    <row r="28" spans="1:12" ht="23.25" customHeight="1" x14ac:dyDescent="0.25">
      <c r="A28" s="64">
        <v>340</v>
      </c>
      <c r="B28" s="36" t="s">
        <v>81</v>
      </c>
      <c r="C28" s="37" t="s">
        <v>82</v>
      </c>
      <c r="D28" s="38" t="s">
        <v>163</v>
      </c>
      <c r="E28" s="39">
        <v>44892</v>
      </c>
      <c r="F28" s="69">
        <v>4666601.9800000004</v>
      </c>
      <c r="G28" s="40" t="s">
        <v>164</v>
      </c>
      <c r="H28" s="41">
        <v>447317</v>
      </c>
      <c r="I28" s="25" t="s">
        <v>13</v>
      </c>
      <c r="J28" s="18" t="s">
        <v>26</v>
      </c>
      <c r="K28" s="53" t="s">
        <v>15</v>
      </c>
      <c r="L28" s="47"/>
    </row>
    <row r="29" spans="1:12" ht="23.25" customHeight="1" x14ac:dyDescent="0.25">
      <c r="A29" s="64">
        <v>341</v>
      </c>
      <c r="B29" s="21" t="s">
        <v>165</v>
      </c>
      <c r="C29" s="21" t="s">
        <v>166</v>
      </c>
      <c r="D29" s="23" t="s">
        <v>170</v>
      </c>
      <c r="E29" s="39">
        <v>44892</v>
      </c>
      <c r="F29" s="69">
        <v>54079000</v>
      </c>
      <c r="G29" s="10">
        <v>137022</v>
      </c>
      <c r="H29" s="21">
        <v>470831</v>
      </c>
      <c r="I29" s="25" t="s">
        <v>13</v>
      </c>
      <c r="J29" s="18" t="s">
        <v>30</v>
      </c>
      <c r="K29" s="53" t="s">
        <v>15</v>
      </c>
      <c r="L29" s="47"/>
    </row>
    <row r="30" spans="1:12" ht="29.25" customHeight="1" x14ac:dyDescent="0.25">
      <c r="A30" s="64">
        <v>342</v>
      </c>
      <c r="B30" s="21" t="s">
        <v>167</v>
      </c>
      <c r="C30" s="21" t="s">
        <v>168</v>
      </c>
      <c r="D30" s="23" t="s">
        <v>169</v>
      </c>
      <c r="E30" s="39">
        <v>44892</v>
      </c>
      <c r="F30" s="69">
        <v>3000000</v>
      </c>
      <c r="G30" s="10">
        <v>137122</v>
      </c>
      <c r="H30" s="21">
        <v>469016</v>
      </c>
      <c r="I30" s="25" t="s">
        <v>13</v>
      </c>
      <c r="J30" s="18" t="s">
        <v>155</v>
      </c>
      <c r="K30" s="53" t="s">
        <v>15</v>
      </c>
      <c r="L30" s="47"/>
    </row>
    <row r="31" spans="1:12" ht="81" customHeight="1" x14ac:dyDescent="0.25">
      <c r="A31" s="64">
        <v>343</v>
      </c>
      <c r="B31" s="21" t="s">
        <v>171</v>
      </c>
      <c r="C31" s="21" t="s">
        <v>172</v>
      </c>
      <c r="D31" s="23" t="s">
        <v>173</v>
      </c>
      <c r="E31" s="39">
        <v>44893</v>
      </c>
      <c r="F31" s="69">
        <v>33506500</v>
      </c>
      <c r="G31" s="10">
        <v>137222</v>
      </c>
      <c r="H31" s="21">
        <v>447073</v>
      </c>
      <c r="I31" s="25" t="s">
        <v>13</v>
      </c>
      <c r="J31" s="18" t="s">
        <v>67</v>
      </c>
      <c r="K31" s="53" t="s">
        <v>15</v>
      </c>
      <c r="L31" s="47"/>
    </row>
    <row r="32" spans="1:12" ht="23.25" customHeight="1" x14ac:dyDescent="0.25">
      <c r="A32" s="64">
        <v>344</v>
      </c>
      <c r="B32" s="21" t="s">
        <v>174</v>
      </c>
      <c r="C32" s="21" t="s">
        <v>175</v>
      </c>
      <c r="D32" s="23" t="s">
        <v>176</v>
      </c>
      <c r="E32" s="39">
        <v>44893</v>
      </c>
      <c r="F32" s="69">
        <v>2101707.13</v>
      </c>
      <c r="G32" s="10">
        <v>137422</v>
      </c>
      <c r="H32" s="21">
        <v>471809</v>
      </c>
      <c r="I32" s="25" t="s">
        <v>13</v>
      </c>
      <c r="J32" s="18" t="s">
        <v>26</v>
      </c>
      <c r="K32" s="53" t="s">
        <v>15</v>
      </c>
      <c r="L32" s="47"/>
    </row>
    <row r="33" spans="1:12" ht="23.25" customHeight="1" x14ac:dyDescent="0.25">
      <c r="A33" s="64">
        <v>345</v>
      </c>
      <c r="B33" s="21" t="s">
        <v>178</v>
      </c>
      <c r="C33" s="21" t="s">
        <v>179</v>
      </c>
      <c r="D33" s="23" t="s">
        <v>180</v>
      </c>
      <c r="E33" s="39">
        <v>44893</v>
      </c>
      <c r="F33" s="69">
        <v>443458665.39999998</v>
      </c>
      <c r="G33" s="10">
        <v>137522</v>
      </c>
      <c r="H33" s="21">
        <v>456215</v>
      </c>
      <c r="I33" s="25" t="s">
        <v>13</v>
      </c>
      <c r="J33" s="18" t="s">
        <v>181</v>
      </c>
      <c r="K33" s="53" t="s">
        <v>15</v>
      </c>
      <c r="L33" s="47"/>
    </row>
    <row r="34" spans="1:12" ht="23.25" customHeight="1" x14ac:dyDescent="0.25">
      <c r="A34" s="64">
        <v>346</v>
      </c>
      <c r="B34" s="21" t="s">
        <v>63</v>
      </c>
      <c r="C34" s="21" t="s">
        <v>64</v>
      </c>
      <c r="D34" s="23" t="s">
        <v>182</v>
      </c>
      <c r="E34" s="39">
        <v>44894</v>
      </c>
      <c r="F34" s="69">
        <v>3083097.21</v>
      </c>
      <c r="G34" s="10">
        <v>137722</v>
      </c>
      <c r="H34" s="21">
        <v>448837</v>
      </c>
      <c r="I34" s="25" t="s">
        <v>13</v>
      </c>
      <c r="J34" s="18" t="s">
        <v>30</v>
      </c>
      <c r="K34" s="53" t="s">
        <v>15</v>
      </c>
      <c r="L34" s="47"/>
    </row>
    <row r="35" spans="1:12" ht="23.25" customHeight="1" x14ac:dyDescent="0.25">
      <c r="A35" s="64">
        <v>347</v>
      </c>
      <c r="B35" s="21" t="s">
        <v>167</v>
      </c>
      <c r="C35" s="21" t="s">
        <v>168</v>
      </c>
      <c r="D35" s="23" t="s">
        <v>183</v>
      </c>
      <c r="E35" s="39">
        <v>44894</v>
      </c>
      <c r="F35" s="69">
        <v>2469738.92</v>
      </c>
      <c r="G35" s="10">
        <v>137822</v>
      </c>
      <c r="H35" s="21">
        <v>469016</v>
      </c>
      <c r="I35" s="25" t="s">
        <v>13</v>
      </c>
      <c r="J35" s="18" t="s">
        <v>30</v>
      </c>
      <c r="K35" s="53" t="s">
        <v>15</v>
      </c>
      <c r="L35" s="47"/>
    </row>
    <row r="36" spans="1:12" ht="23.25" customHeight="1" x14ac:dyDescent="0.25">
      <c r="A36" s="64">
        <v>348</v>
      </c>
      <c r="B36" s="21" t="s">
        <v>184</v>
      </c>
      <c r="C36" s="21" t="s">
        <v>185</v>
      </c>
      <c r="D36" s="23" t="s">
        <v>186</v>
      </c>
      <c r="E36" s="39">
        <v>44894</v>
      </c>
      <c r="F36" s="69">
        <v>23449000</v>
      </c>
      <c r="G36" s="10" t="s">
        <v>187</v>
      </c>
      <c r="H36" s="21">
        <v>470830</v>
      </c>
      <c r="I36" s="25" t="s">
        <v>13</v>
      </c>
      <c r="J36" s="18" t="s">
        <v>67</v>
      </c>
      <c r="K36" s="53" t="s">
        <v>15</v>
      </c>
      <c r="L36" s="47"/>
    </row>
    <row r="37" spans="1:12" ht="23.25" customHeight="1" x14ac:dyDescent="0.25">
      <c r="A37" s="64">
        <v>349</v>
      </c>
      <c r="B37" s="21" t="s">
        <v>27</v>
      </c>
      <c r="C37" s="21" t="s">
        <v>28</v>
      </c>
      <c r="D37" s="23" t="s">
        <v>188</v>
      </c>
      <c r="E37" s="39">
        <v>44894</v>
      </c>
      <c r="F37" s="69">
        <v>16268406</v>
      </c>
      <c r="G37" s="10">
        <v>138222</v>
      </c>
      <c r="H37" s="21">
        <v>446353</v>
      </c>
      <c r="I37" s="25" t="s">
        <v>13</v>
      </c>
      <c r="J37" s="18" t="s">
        <v>30</v>
      </c>
      <c r="K37" s="53" t="s">
        <v>15</v>
      </c>
      <c r="L37" s="47"/>
    </row>
    <row r="38" spans="1:12" ht="23.25" customHeight="1" x14ac:dyDescent="0.25">
      <c r="A38" s="64">
        <v>350</v>
      </c>
      <c r="B38" s="21" t="s">
        <v>189</v>
      </c>
      <c r="C38" s="21" t="s">
        <v>190</v>
      </c>
      <c r="D38" s="23" t="s">
        <v>191</v>
      </c>
      <c r="E38" s="39">
        <v>44895</v>
      </c>
      <c r="F38" s="69">
        <v>510990233.00999999</v>
      </c>
      <c r="G38" s="10">
        <v>138422</v>
      </c>
      <c r="H38" s="21">
        <v>456215</v>
      </c>
      <c r="I38" s="25" t="s">
        <v>13</v>
      </c>
      <c r="J38" s="18" t="s">
        <v>67</v>
      </c>
      <c r="K38" s="53" t="s">
        <v>15</v>
      </c>
      <c r="L38" s="47"/>
    </row>
    <row r="39" spans="1:12" ht="23.25" customHeight="1" x14ac:dyDescent="0.25">
      <c r="A39" s="64">
        <v>351</v>
      </c>
      <c r="B39" s="21" t="s">
        <v>174</v>
      </c>
      <c r="C39" s="21" t="s">
        <v>175</v>
      </c>
      <c r="D39" s="23" t="s">
        <v>192</v>
      </c>
      <c r="E39" s="39">
        <v>44895</v>
      </c>
      <c r="F39" s="69">
        <v>165203611.68000001</v>
      </c>
      <c r="G39" s="10">
        <v>138522</v>
      </c>
      <c r="H39" s="21">
        <v>471809</v>
      </c>
      <c r="I39" s="25" t="s">
        <v>13</v>
      </c>
      <c r="J39" s="18" t="s">
        <v>193</v>
      </c>
      <c r="K39" s="53" t="s">
        <v>15</v>
      </c>
      <c r="L39" s="47"/>
    </row>
    <row r="40" spans="1:12" ht="23.25" customHeight="1" x14ac:dyDescent="0.25">
      <c r="A40" s="64">
        <v>352</v>
      </c>
      <c r="B40" s="21" t="s">
        <v>77</v>
      </c>
      <c r="C40" s="21" t="s">
        <v>78</v>
      </c>
      <c r="D40" s="23" t="s">
        <v>194</v>
      </c>
      <c r="E40" s="39">
        <v>44895</v>
      </c>
      <c r="F40" s="69">
        <v>1046110.99</v>
      </c>
      <c r="G40" s="10">
        <v>138622</v>
      </c>
      <c r="H40" s="21">
        <v>466961</v>
      </c>
      <c r="I40" s="25" t="s">
        <v>13</v>
      </c>
      <c r="J40" s="18" t="s">
        <v>26</v>
      </c>
      <c r="K40" s="53" t="s">
        <v>15</v>
      </c>
      <c r="L40" s="47"/>
    </row>
    <row r="41" spans="1:12" ht="23.25" customHeight="1" x14ac:dyDescent="0.25">
      <c r="A41" s="64">
        <v>353</v>
      </c>
      <c r="B41" s="21" t="s">
        <v>195</v>
      </c>
      <c r="C41" s="21" t="s">
        <v>196</v>
      </c>
      <c r="D41" s="23" t="s">
        <v>197</v>
      </c>
      <c r="E41" s="39">
        <v>44895</v>
      </c>
      <c r="F41" s="69">
        <v>17994277.18</v>
      </c>
      <c r="G41" s="10">
        <v>138922</v>
      </c>
      <c r="H41" s="21">
        <v>471804</v>
      </c>
      <c r="I41" s="25" t="s">
        <v>13</v>
      </c>
      <c r="J41" s="18" t="s">
        <v>67</v>
      </c>
      <c r="K41" s="53" t="s">
        <v>15</v>
      </c>
      <c r="L41" s="47"/>
    </row>
    <row r="42" spans="1:12" ht="23.25" customHeight="1" x14ac:dyDescent="0.25">
      <c r="A42" s="64">
        <v>354</v>
      </c>
      <c r="B42" s="21" t="s">
        <v>55</v>
      </c>
      <c r="C42" s="21" t="s">
        <v>56</v>
      </c>
      <c r="D42" s="23" t="s">
        <v>198</v>
      </c>
      <c r="E42" s="39">
        <v>44895</v>
      </c>
      <c r="F42" s="69">
        <v>2985785.62</v>
      </c>
      <c r="G42" s="10">
        <v>139022</v>
      </c>
      <c r="H42" s="21">
        <v>467852</v>
      </c>
      <c r="I42" s="25" t="s">
        <v>13</v>
      </c>
      <c r="J42" s="18" t="s">
        <v>26</v>
      </c>
      <c r="K42" s="53" t="s">
        <v>15</v>
      </c>
      <c r="L42" s="47"/>
    </row>
    <row r="43" spans="1:12" ht="75.75" customHeight="1" x14ac:dyDescent="0.25">
      <c r="A43" s="64">
        <v>355</v>
      </c>
      <c r="B43" s="21" t="s">
        <v>200</v>
      </c>
      <c r="C43" s="21" t="s">
        <v>201</v>
      </c>
      <c r="D43" s="23" t="s">
        <v>217</v>
      </c>
      <c r="E43" s="39">
        <v>44895</v>
      </c>
      <c r="F43" s="69">
        <v>216129168</v>
      </c>
      <c r="G43" s="10">
        <v>141922</v>
      </c>
      <c r="H43" s="21">
        <v>476725</v>
      </c>
      <c r="I43" s="25" t="s">
        <v>13</v>
      </c>
      <c r="J43" s="18" t="s">
        <v>202</v>
      </c>
      <c r="K43" s="53" t="s">
        <v>15</v>
      </c>
      <c r="L43" s="47"/>
    </row>
    <row r="44" spans="1:12" ht="23.25" customHeight="1" x14ac:dyDescent="0.25">
      <c r="A44" s="64">
        <v>356</v>
      </c>
      <c r="B44" s="21" t="s">
        <v>167</v>
      </c>
      <c r="C44" s="21" t="s">
        <v>168</v>
      </c>
      <c r="D44" s="23" t="s">
        <v>199</v>
      </c>
      <c r="E44" s="39">
        <v>44895</v>
      </c>
      <c r="F44" s="69">
        <v>3530261.08</v>
      </c>
      <c r="G44" s="10">
        <v>140422</v>
      </c>
      <c r="H44" s="21">
        <v>469016</v>
      </c>
      <c r="I44" s="25" t="s">
        <v>13</v>
      </c>
      <c r="J44" s="18" t="s">
        <v>30</v>
      </c>
      <c r="K44" s="53" t="s">
        <v>15</v>
      </c>
      <c r="L44" s="47"/>
    </row>
    <row r="45" spans="1:12" ht="22.5" customHeight="1" thickBot="1" x14ac:dyDescent="0.3">
      <c r="F45" s="70">
        <f>SUM(F2:F44)</f>
        <v>1909172379.8599999</v>
      </c>
      <c r="G45" s="17"/>
    </row>
    <row r="46" spans="1:12" ht="22.5" customHeight="1" x14ac:dyDescent="0.25"/>
    <row r="47" spans="1:12" ht="22.5" customHeight="1" x14ac:dyDescent="0.25">
      <c r="E47" s="65"/>
    </row>
    <row r="48" spans="1:12" ht="22.5" customHeight="1" x14ac:dyDescent="0.25"/>
    <row r="49" spans="3:5" ht="22.5" customHeight="1" x14ac:dyDescent="0.25">
      <c r="C49" s="82"/>
      <c r="E49" s="65"/>
    </row>
    <row r="50" spans="3:5" ht="22.5" customHeight="1" x14ac:dyDescent="0.25"/>
    <row r="51" spans="3:5" ht="22.5" customHeight="1" x14ac:dyDescent="0.25"/>
    <row r="52" spans="3:5" ht="22.5" customHeight="1" x14ac:dyDescent="0.25"/>
    <row r="53" spans="3:5" ht="22.5" customHeight="1" x14ac:dyDescent="0.25"/>
    <row r="54" spans="3:5" ht="22.5" customHeight="1" x14ac:dyDescent="0.25"/>
    <row r="55" spans="3:5" ht="22.5" customHeight="1" x14ac:dyDescent="0.25"/>
    <row r="56" spans="3:5" ht="22.5" customHeight="1" x14ac:dyDescent="0.25"/>
    <row r="57" spans="3:5" ht="22.5" customHeight="1" x14ac:dyDescent="0.25"/>
    <row r="58" spans="3:5" ht="22.5" customHeight="1" x14ac:dyDescent="0.25"/>
    <row r="59" spans="3:5" ht="22.5" customHeight="1" x14ac:dyDescent="0.25"/>
    <row r="60" spans="3:5" ht="22.5" customHeight="1" x14ac:dyDescent="0.25"/>
    <row r="61" spans="3:5" ht="22.5" customHeight="1" x14ac:dyDescent="0.25"/>
    <row r="62" spans="3:5" ht="22.5" customHeight="1" x14ac:dyDescent="0.25"/>
    <row r="63" spans="3:5" ht="22.5" customHeight="1" x14ac:dyDescent="0.25"/>
    <row r="64" spans="3:5" ht="22.5" customHeight="1" x14ac:dyDescent="0.25"/>
    <row r="65" spans="5:5" ht="22.5" customHeight="1" x14ac:dyDescent="0.25"/>
    <row r="66" spans="5:5" ht="22.5" customHeight="1" x14ac:dyDescent="0.25"/>
    <row r="67" spans="5:5" ht="22.5" customHeight="1" x14ac:dyDescent="0.25">
      <c r="E67" s="13"/>
    </row>
    <row r="68" spans="5:5" ht="22.5" customHeight="1" x14ac:dyDescent="0.25">
      <c r="E68" s="13"/>
    </row>
    <row r="69" spans="5:5" ht="22.5" customHeight="1" x14ac:dyDescent="0.25">
      <c r="E69" s="13"/>
    </row>
    <row r="70" spans="5:5" ht="22.5" customHeight="1" x14ac:dyDescent="0.25">
      <c r="E70" s="13"/>
    </row>
    <row r="71" spans="5:5" ht="22.5" customHeight="1" x14ac:dyDescent="0.25">
      <c r="E71" s="13"/>
    </row>
    <row r="72" spans="5:5" ht="22.5" customHeight="1" x14ac:dyDescent="0.25">
      <c r="E72" s="13"/>
    </row>
    <row r="73" spans="5:5" ht="22.5" customHeight="1" x14ac:dyDescent="0.25">
      <c r="E73" s="13"/>
    </row>
    <row r="74" spans="5:5" ht="22.5" customHeight="1" x14ac:dyDescent="0.25">
      <c r="E74" s="13"/>
    </row>
    <row r="75" spans="5:5" ht="22.5" customHeight="1" x14ac:dyDescent="0.25">
      <c r="E75" s="13"/>
    </row>
    <row r="76" spans="5:5" ht="22.5" customHeight="1" x14ac:dyDescent="0.25">
      <c r="E76" s="13"/>
    </row>
    <row r="77" spans="5:5" ht="22.5" customHeight="1" x14ac:dyDescent="0.25">
      <c r="E77" s="13"/>
    </row>
    <row r="78" spans="5:5" ht="22.5" customHeight="1" x14ac:dyDescent="0.25">
      <c r="E78" s="13"/>
    </row>
    <row r="79" spans="5:5" ht="22.5" customHeight="1" x14ac:dyDescent="0.25">
      <c r="E79" s="13"/>
    </row>
    <row r="80" spans="5:5" ht="22.5" customHeight="1" x14ac:dyDescent="0.25">
      <c r="E80" s="13"/>
    </row>
    <row r="81" spans="5:5" ht="22.5" customHeight="1" x14ac:dyDescent="0.25">
      <c r="E81" s="13"/>
    </row>
    <row r="82" spans="5:5" ht="22.5" customHeight="1" x14ac:dyDescent="0.25">
      <c r="E82" s="13"/>
    </row>
    <row r="83" spans="5:5" ht="22.5" customHeight="1" x14ac:dyDescent="0.25">
      <c r="E83" s="13"/>
    </row>
    <row r="84" spans="5:5" ht="22.5" customHeight="1" x14ac:dyDescent="0.25">
      <c r="E84" s="13"/>
    </row>
    <row r="85" spans="5:5" ht="22.5" customHeight="1" x14ac:dyDescent="0.25">
      <c r="E85" s="13"/>
    </row>
    <row r="86" spans="5:5" ht="22.5" customHeight="1" x14ac:dyDescent="0.25">
      <c r="E86" s="13"/>
    </row>
    <row r="87" spans="5:5" ht="22.5" customHeight="1" x14ac:dyDescent="0.25">
      <c r="E87" s="13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39DC-A5D1-4BF2-AC73-852CBF693A2B}">
  <sheetPr>
    <tabColor theme="0" tint="-0.499984740745262"/>
  </sheetPr>
  <dimension ref="A1:L74"/>
  <sheetViews>
    <sheetView zoomScaleNormal="100" workbookViewId="0">
      <pane ySplit="1" topLeftCell="A26" activePane="bottomLeft" state="frozen"/>
      <selection pane="bottomLeft" activeCell="G30" sqref="G30"/>
    </sheetView>
  </sheetViews>
  <sheetFormatPr baseColWidth="10" defaultColWidth="8.85546875" defaultRowHeight="28.5" customHeight="1" x14ac:dyDescent="0.25"/>
  <cols>
    <col min="1" max="1" width="11.28515625" style="17" customWidth="1"/>
    <col min="2" max="2" width="22.42578125" style="17" customWidth="1"/>
    <col min="3" max="3" width="33.140625" style="17" customWidth="1"/>
    <col min="4" max="4" width="81.5703125" style="17" customWidth="1"/>
    <col min="5" max="5" width="17.42578125" style="17" customWidth="1"/>
    <col min="6" max="6" width="19.5703125" style="77" customWidth="1"/>
    <col min="7" max="7" width="19" style="4" customWidth="1"/>
    <col min="8" max="8" width="12.85546875" style="17" customWidth="1"/>
    <col min="9" max="9" width="13.85546875" style="17" customWidth="1"/>
    <col min="10" max="10" width="24.42578125" style="17" customWidth="1"/>
    <col min="11" max="11" width="16.7109375" style="17" customWidth="1"/>
    <col min="12" max="12" width="66.42578125" style="17" customWidth="1"/>
    <col min="13" max="16384" width="8.85546875" style="17"/>
  </cols>
  <sheetData>
    <row r="1" spans="1:12" ht="28.5" customHeight="1" thickBot="1" x14ac:dyDescent="0.3">
      <c r="A1" s="57" t="s">
        <v>0</v>
      </c>
      <c r="B1" s="57" t="s">
        <v>3</v>
      </c>
      <c r="C1" s="56" t="s">
        <v>1</v>
      </c>
      <c r="D1" s="55" t="s">
        <v>2</v>
      </c>
      <c r="E1" s="59" t="s">
        <v>5</v>
      </c>
      <c r="F1" s="72" t="s">
        <v>6</v>
      </c>
      <c r="G1" s="60" t="s">
        <v>7</v>
      </c>
      <c r="H1" s="57" t="s">
        <v>4</v>
      </c>
      <c r="I1" s="56" t="s">
        <v>8</v>
      </c>
      <c r="J1" s="57" t="s">
        <v>10</v>
      </c>
      <c r="K1" s="56" t="s">
        <v>9</v>
      </c>
      <c r="L1" s="55" t="s">
        <v>11</v>
      </c>
    </row>
    <row r="2" spans="1:12" ht="32.25" customHeight="1" x14ac:dyDescent="0.25">
      <c r="A2" s="64">
        <v>144</v>
      </c>
      <c r="B2" s="25" t="s">
        <v>23</v>
      </c>
      <c r="C2" s="25" t="s">
        <v>24</v>
      </c>
      <c r="D2" s="25" t="s">
        <v>38</v>
      </c>
      <c r="E2" s="51">
        <v>44867</v>
      </c>
      <c r="F2" s="73">
        <v>1939694.96</v>
      </c>
      <c r="G2" s="52">
        <v>126522</v>
      </c>
      <c r="H2" s="25">
        <v>450218</v>
      </c>
      <c r="I2" s="25" t="s">
        <v>14</v>
      </c>
      <c r="J2" s="25" t="s">
        <v>39</v>
      </c>
      <c r="K2" s="53" t="s">
        <v>15</v>
      </c>
      <c r="L2" s="54"/>
    </row>
    <row r="3" spans="1:12" ht="32.25" customHeight="1" x14ac:dyDescent="0.25">
      <c r="A3" s="64">
        <v>145</v>
      </c>
      <c r="B3" s="24" t="s">
        <v>27</v>
      </c>
      <c r="C3" s="18" t="s">
        <v>28</v>
      </c>
      <c r="D3" s="24" t="s">
        <v>40</v>
      </c>
      <c r="E3" s="31">
        <v>44867</v>
      </c>
      <c r="F3" s="74">
        <v>2500000</v>
      </c>
      <c r="G3" s="32">
        <v>126822</v>
      </c>
      <c r="H3" s="18">
        <v>446353</v>
      </c>
      <c r="I3" s="25" t="s">
        <v>14</v>
      </c>
      <c r="J3" s="25" t="s">
        <v>30</v>
      </c>
      <c r="K3" s="53" t="s">
        <v>15</v>
      </c>
      <c r="L3" s="47"/>
    </row>
    <row r="4" spans="1:12" ht="32.25" customHeight="1" x14ac:dyDescent="0.25">
      <c r="A4" s="64">
        <v>146</v>
      </c>
      <c r="B4" s="24" t="s">
        <v>23</v>
      </c>
      <c r="C4" s="18" t="s">
        <v>24</v>
      </c>
      <c r="D4" s="24" t="s">
        <v>41</v>
      </c>
      <c r="E4" s="31">
        <v>44870</v>
      </c>
      <c r="F4" s="74">
        <v>13807516.029999999</v>
      </c>
      <c r="G4" s="32" t="s">
        <v>42</v>
      </c>
      <c r="H4" s="18">
        <v>450218</v>
      </c>
      <c r="I4" s="25" t="s">
        <v>14</v>
      </c>
      <c r="J4" s="25" t="s">
        <v>30</v>
      </c>
      <c r="K4" s="53" t="s">
        <v>15</v>
      </c>
      <c r="L4" s="47"/>
    </row>
    <row r="5" spans="1:12" ht="32.25" customHeight="1" x14ac:dyDescent="0.25">
      <c r="A5" s="64">
        <v>147</v>
      </c>
      <c r="B5" s="24" t="s">
        <v>85</v>
      </c>
      <c r="C5" s="18" t="s">
        <v>86</v>
      </c>
      <c r="D5" s="24" t="s">
        <v>87</v>
      </c>
      <c r="E5" s="31">
        <v>44882</v>
      </c>
      <c r="F5" s="74">
        <v>4641855</v>
      </c>
      <c r="G5" s="32">
        <v>131622</v>
      </c>
      <c r="H5" s="18">
        <v>446977</v>
      </c>
      <c r="I5" s="25" t="s">
        <v>14</v>
      </c>
      <c r="J5" s="25" t="s">
        <v>67</v>
      </c>
      <c r="K5" s="53" t="s">
        <v>15</v>
      </c>
      <c r="L5" s="47"/>
    </row>
    <row r="6" spans="1:12" ht="32.25" customHeight="1" x14ac:dyDescent="0.25">
      <c r="A6" s="64">
        <v>148</v>
      </c>
      <c r="B6" s="24" t="s">
        <v>88</v>
      </c>
      <c r="C6" s="18" t="s">
        <v>89</v>
      </c>
      <c r="D6" s="24" t="s">
        <v>90</v>
      </c>
      <c r="E6" s="31">
        <v>44882</v>
      </c>
      <c r="F6" s="74">
        <v>13826959</v>
      </c>
      <c r="G6" s="32">
        <v>131722</v>
      </c>
      <c r="H6" s="18">
        <v>469229</v>
      </c>
      <c r="I6" s="25" t="s">
        <v>14</v>
      </c>
      <c r="J6" s="25" t="s">
        <v>67</v>
      </c>
      <c r="K6" s="53" t="s">
        <v>15</v>
      </c>
      <c r="L6" s="47"/>
    </row>
    <row r="7" spans="1:12" ht="32.25" customHeight="1" x14ac:dyDescent="0.25">
      <c r="A7" s="64">
        <v>149</v>
      </c>
      <c r="B7" s="24" t="s">
        <v>91</v>
      </c>
      <c r="C7" s="18" t="s">
        <v>92</v>
      </c>
      <c r="D7" s="24" t="s">
        <v>93</v>
      </c>
      <c r="E7" s="31">
        <v>44882</v>
      </c>
      <c r="F7" s="74">
        <v>7573480.6200000001</v>
      </c>
      <c r="G7" s="32">
        <v>131822</v>
      </c>
      <c r="H7" s="18">
        <v>469228</v>
      </c>
      <c r="I7" s="25" t="s">
        <v>14</v>
      </c>
      <c r="J7" s="25" t="s">
        <v>67</v>
      </c>
      <c r="K7" s="53" t="s">
        <v>15</v>
      </c>
      <c r="L7" s="47"/>
    </row>
    <row r="8" spans="1:12" ht="32.25" customHeight="1" x14ac:dyDescent="0.25">
      <c r="A8" s="64">
        <v>150</v>
      </c>
      <c r="B8" s="24" t="s">
        <v>94</v>
      </c>
      <c r="C8" s="18" t="s">
        <v>95</v>
      </c>
      <c r="D8" s="24" t="s">
        <v>96</v>
      </c>
      <c r="E8" s="31">
        <v>44882</v>
      </c>
      <c r="F8" s="74">
        <v>13162251.4</v>
      </c>
      <c r="G8" s="32">
        <v>131922</v>
      </c>
      <c r="H8" s="18">
        <v>469343</v>
      </c>
      <c r="I8" s="25" t="s">
        <v>14</v>
      </c>
      <c r="J8" s="25" t="s">
        <v>67</v>
      </c>
      <c r="K8" s="53" t="s">
        <v>15</v>
      </c>
      <c r="L8" s="47"/>
    </row>
    <row r="9" spans="1:12" ht="32.25" customHeight="1" x14ac:dyDescent="0.25">
      <c r="A9" s="64">
        <v>151</v>
      </c>
      <c r="B9" s="24" t="s">
        <v>97</v>
      </c>
      <c r="C9" s="18" t="s">
        <v>98</v>
      </c>
      <c r="D9" s="24" t="s">
        <v>99</v>
      </c>
      <c r="E9" s="31">
        <v>44882</v>
      </c>
      <c r="F9" s="74">
        <v>2647200</v>
      </c>
      <c r="G9" s="32">
        <v>132022</v>
      </c>
      <c r="H9" s="18">
        <v>469348</v>
      </c>
      <c r="I9" s="25" t="s">
        <v>14</v>
      </c>
      <c r="J9" s="25" t="s">
        <v>67</v>
      </c>
      <c r="K9" s="53" t="s">
        <v>15</v>
      </c>
      <c r="L9" s="47"/>
    </row>
    <row r="10" spans="1:12" ht="32.25" customHeight="1" x14ac:dyDescent="0.25">
      <c r="A10" s="64">
        <v>152</v>
      </c>
      <c r="B10" s="24" t="s">
        <v>100</v>
      </c>
      <c r="C10" s="18" t="s">
        <v>101</v>
      </c>
      <c r="D10" s="24" t="s">
        <v>102</v>
      </c>
      <c r="E10" s="31">
        <v>44883</v>
      </c>
      <c r="F10" s="74">
        <v>9495270</v>
      </c>
      <c r="G10" s="32">
        <v>132922</v>
      </c>
      <c r="H10" s="18">
        <v>469343</v>
      </c>
      <c r="I10" s="25" t="s">
        <v>14</v>
      </c>
      <c r="J10" s="25" t="s">
        <v>67</v>
      </c>
      <c r="K10" s="53" t="s">
        <v>15</v>
      </c>
      <c r="L10" s="47"/>
    </row>
    <row r="11" spans="1:12" ht="32.25" customHeight="1" x14ac:dyDescent="0.25">
      <c r="A11" s="64">
        <v>153</v>
      </c>
      <c r="B11" s="24" t="s">
        <v>103</v>
      </c>
      <c r="C11" s="18" t="s">
        <v>104</v>
      </c>
      <c r="D11" s="24" t="s">
        <v>105</v>
      </c>
      <c r="E11" s="31">
        <v>44883</v>
      </c>
      <c r="F11" s="74">
        <v>6373600</v>
      </c>
      <c r="G11" s="32">
        <v>133022</v>
      </c>
      <c r="H11" s="18">
        <v>469227</v>
      </c>
      <c r="I11" s="25" t="s">
        <v>14</v>
      </c>
      <c r="J11" s="25" t="s">
        <v>67</v>
      </c>
      <c r="K11" s="53" t="s">
        <v>15</v>
      </c>
      <c r="L11" s="47"/>
    </row>
    <row r="12" spans="1:12" ht="32.25" customHeight="1" x14ac:dyDescent="0.25">
      <c r="A12" s="64">
        <v>154</v>
      </c>
      <c r="B12" s="24" t="s">
        <v>106</v>
      </c>
      <c r="C12" s="18" t="s">
        <v>107</v>
      </c>
      <c r="D12" s="24" t="s">
        <v>108</v>
      </c>
      <c r="E12" s="31">
        <v>44883</v>
      </c>
      <c r="F12" s="74">
        <v>6173946</v>
      </c>
      <c r="G12" s="32">
        <v>133222</v>
      </c>
      <c r="H12" s="18">
        <v>469232</v>
      </c>
      <c r="I12" s="25" t="s">
        <v>14</v>
      </c>
      <c r="J12" s="25" t="s">
        <v>67</v>
      </c>
      <c r="K12" s="53" t="s">
        <v>15</v>
      </c>
      <c r="L12" s="47"/>
    </row>
    <row r="13" spans="1:12" ht="32.25" customHeight="1" x14ac:dyDescent="0.25">
      <c r="A13" s="64">
        <v>155</v>
      </c>
      <c r="B13" s="24" t="s">
        <v>109</v>
      </c>
      <c r="C13" s="18" t="s">
        <v>107</v>
      </c>
      <c r="D13" s="24" t="s">
        <v>110</v>
      </c>
      <c r="E13" s="31">
        <v>44883</v>
      </c>
      <c r="F13" s="74">
        <v>4878747</v>
      </c>
      <c r="G13" s="32">
        <v>133322</v>
      </c>
      <c r="H13" s="18">
        <v>446977</v>
      </c>
      <c r="I13" s="25" t="s">
        <v>14</v>
      </c>
      <c r="J13" s="25" t="s">
        <v>67</v>
      </c>
      <c r="K13" s="53" t="s">
        <v>15</v>
      </c>
      <c r="L13" s="47"/>
    </row>
    <row r="14" spans="1:12" ht="32.25" customHeight="1" x14ac:dyDescent="0.25">
      <c r="A14" s="64">
        <v>156</v>
      </c>
      <c r="B14" s="24" t="s">
        <v>111</v>
      </c>
      <c r="C14" s="18" t="s">
        <v>112</v>
      </c>
      <c r="D14" s="24" t="s">
        <v>113</v>
      </c>
      <c r="E14" s="31">
        <v>44883</v>
      </c>
      <c r="F14" s="74">
        <v>6860788</v>
      </c>
      <c r="G14" s="32">
        <v>133422</v>
      </c>
      <c r="H14" s="18">
        <v>469225</v>
      </c>
      <c r="I14" s="25" t="s">
        <v>14</v>
      </c>
      <c r="J14" s="25" t="s">
        <v>67</v>
      </c>
      <c r="K14" s="53" t="s">
        <v>15</v>
      </c>
      <c r="L14" s="47"/>
    </row>
    <row r="15" spans="1:12" ht="32.25" customHeight="1" x14ac:dyDescent="0.25">
      <c r="A15" s="64">
        <v>157</v>
      </c>
      <c r="B15" s="24" t="s">
        <v>114</v>
      </c>
      <c r="C15" s="18" t="s">
        <v>98</v>
      </c>
      <c r="D15" s="24" t="s">
        <v>115</v>
      </c>
      <c r="E15" s="31">
        <v>44883</v>
      </c>
      <c r="F15" s="74">
        <v>8837194</v>
      </c>
      <c r="G15" s="32">
        <v>133522</v>
      </c>
      <c r="H15" s="18">
        <v>446977</v>
      </c>
      <c r="I15" s="25" t="s">
        <v>14</v>
      </c>
      <c r="J15" s="25" t="s">
        <v>67</v>
      </c>
      <c r="K15" s="53" t="s">
        <v>15</v>
      </c>
      <c r="L15" s="47"/>
    </row>
    <row r="16" spans="1:12" ht="32.25" customHeight="1" x14ac:dyDescent="0.25">
      <c r="A16" s="64">
        <v>158</v>
      </c>
      <c r="B16" s="24" t="s">
        <v>116</v>
      </c>
      <c r="C16" s="18" t="s">
        <v>117</v>
      </c>
      <c r="D16" s="24" t="s">
        <v>118</v>
      </c>
      <c r="E16" s="31">
        <v>44883</v>
      </c>
      <c r="F16" s="74">
        <v>206050000</v>
      </c>
      <c r="G16" s="32">
        <v>133622</v>
      </c>
      <c r="H16" s="18">
        <v>466139</v>
      </c>
      <c r="I16" s="25" t="s">
        <v>14</v>
      </c>
      <c r="J16" s="25" t="s">
        <v>35</v>
      </c>
      <c r="K16" s="53" t="s">
        <v>15</v>
      </c>
      <c r="L16" s="47"/>
    </row>
    <row r="17" spans="1:12" ht="32.25" customHeight="1" x14ac:dyDescent="0.25">
      <c r="A17" s="64">
        <v>159</v>
      </c>
      <c r="B17" s="24" t="s">
        <v>119</v>
      </c>
      <c r="C17" s="18" t="s">
        <v>120</v>
      </c>
      <c r="D17" s="24" t="s">
        <v>121</v>
      </c>
      <c r="E17" s="31">
        <v>44884</v>
      </c>
      <c r="F17" s="74">
        <v>1085928</v>
      </c>
      <c r="G17" s="32">
        <v>133822</v>
      </c>
      <c r="H17" s="18">
        <v>446977</v>
      </c>
      <c r="I17" s="25" t="s">
        <v>14</v>
      </c>
      <c r="J17" s="25" t="s">
        <v>67</v>
      </c>
      <c r="K17" s="53" t="s">
        <v>15</v>
      </c>
      <c r="L17" s="47"/>
    </row>
    <row r="18" spans="1:12" ht="32.25" customHeight="1" x14ac:dyDescent="0.25">
      <c r="A18" s="64">
        <v>160</v>
      </c>
      <c r="B18" s="24" t="s">
        <v>122</v>
      </c>
      <c r="C18" s="18" t="s">
        <v>123</v>
      </c>
      <c r="D18" s="24" t="s">
        <v>124</v>
      </c>
      <c r="E18" s="31">
        <v>44884</v>
      </c>
      <c r="F18" s="74">
        <v>3682500</v>
      </c>
      <c r="G18" s="32">
        <v>133922</v>
      </c>
      <c r="H18" s="18">
        <v>469234</v>
      </c>
      <c r="I18" s="25" t="s">
        <v>14</v>
      </c>
      <c r="J18" s="25" t="s">
        <v>67</v>
      </c>
      <c r="K18" s="53" t="s">
        <v>15</v>
      </c>
      <c r="L18" s="47"/>
    </row>
    <row r="19" spans="1:12" ht="32.25" customHeight="1" x14ac:dyDescent="0.25">
      <c r="A19" s="64">
        <v>161</v>
      </c>
      <c r="B19" s="24" t="s">
        <v>125</v>
      </c>
      <c r="C19" s="18" t="s">
        <v>126</v>
      </c>
      <c r="D19" s="24" t="s">
        <v>127</v>
      </c>
      <c r="E19" s="31">
        <v>44884</v>
      </c>
      <c r="F19" s="74">
        <v>9224335.5500000007</v>
      </c>
      <c r="G19" s="32">
        <v>134022</v>
      </c>
      <c r="H19" s="18">
        <v>446977</v>
      </c>
      <c r="I19" s="25" t="s">
        <v>14</v>
      </c>
      <c r="J19" s="25" t="s">
        <v>67</v>
      </c>
      <c r="K19" s="53" t="s">
        <v>15</v>
      </c>
      <c r="L19" s="47"/>
    </row>
    <row r="20" spans="1:12" ht="32.25" customHeight="1" x14ac:dyDescent="0.25">
      <c r="A20" s="64">
        <v>162</v>
      </c>
      <c r="B20" s="18" t="s">
        <v>128</v>
      </c>
      <c r="C20" s="18" t="s">
        <v>92</v>
      </c>
      <c r="D20" s="18" t="s">
        <v>129</v>
      </c>
      <c r="E20" s="19">
        <v>44885</v>
      </c>
      <c r="F20" s="75">
        <v>1747606.12</v>
      </c>
      <c r="G20" s="6">
        <v>134422</v>
      </c>
      <c r="H20" s="18">
        <v>446977</v>
      </c>
      <c r="I20" s="25" t="s">
        <v>14</v>
      </c>
      <c r="J20" s="25" t="s">
        <v>67</v>
      </c>
      <c r="K20" s="53" t="s">
        <v>15</v>
      </c>
      <c r="L20" s="47"/>
    </row>
    <row r="21" spans="1:12" ht="32.25" customHeight="1" x14ac:dyDescent="0.25">
      <c r="A21" s="64">
        <v>163</v>
      </c>
      <c r="B21" s="18" t="s">
        <v>81</v>
      </c>
      <c r="C21" s="18" t="s">
        <v>82</v>
      </c>
      <c r="D21" s="18" t="s">
        <v>203</v>
      </c>
      <c r="E21" s="19">
        <v>44889</v>
      </c>
      <c r="F21" s="75">
        <v>8032763.0099999998</v>
      </c>
      <c r="G21" s="6">
        <v>135822</v>
      </c>
      <c r="H21" s="18">
        <v>447317</v>
      </c>
      <c r="I21" s="25" t="s">
        <v>14</v>
      </c>
      <c r="J21" s="25" t="s">
        <v>35</v>
      </c>
      <c r="K21" s="53" t="s">
        <v>15</v>
      </c>
      <c r="L21" s="47"/>
    </row>
    <row r="22" spans="1:12" ht="32.25" customHeight="1" x14ac:dyDescent="0.25">
      <c r="A22" s="64">
        <v>164</v>
      </c>
      <c r="B22" s="18" t="s">
        <v>63</v>
      </c>
      <c r="C22" s="18" t="s">
        <v>64</v>
      </c>
      <c r="D22" s="18" t="s">
        <v>204</v>
      </c>
      <c r="E22" s="19">
        <v>44889</v>
      </c>
      <c r="F22" s="75">
        <v>82682798.689999998</v>
      </c>
      <c r="G22" s="6" t="s">
        <v>205</v>
      </c>
      <c r="H22" s="18">
        <v>448837</v>
      </c>
      <c r="I22" s="25" t="s">
        <v>14</v>
      </c>
      <c r="J22" s="25" t="s">
        <v>67</v>
      </c>
      <c r="K22" s="53" t="s">
        <v>15</v>
      </c>
      <c r="L22" s="47"/>
    </row>
    <row r="23" spans="1:12" ht="32.25" customHeight="1" x14ac:dyDescent="0.25">
      <c r="A23" s="64">
        <v>165</v>
      </c>
      <c r="B23" s="18" t="s">
        <v>153</v>
      </c>
      <c r="C23" s="18" t="s">
        <v>206</v>
      </c>
      <c r="D23" s="18" t="s">
        <v>207</v>
      </c>
      <c r="E23" s="19">
        <v>44889</v>
      </c>
      <c r="F23" s="75">
        <v>12432474</v>
      </c>
      <c r="G23" s="6">
        <v>136322</v>
      </c>
      <c r="H23" s="18">
        <v>440540</v>
      </c>
      <c r="I23" s="25" t="s">
        <v>14</v>
      </c>
      <c r="J23" s="25" t="s">
        <v>35</v>
      </c>
      <c r="K23" s="53" t="s">
        <v>15</v>
      </c>
      <c r="L23" s="47"/>
    </row>
    <row r="24" spans="1:12" ht="32.25" customHeight="1" x14ac:dyDescent="0.25">
      <c r="A24" s="64">
        <v>166</v>
      </c>
      <c r="B24" s="18" t="s">
        <v>174</v>
      </c>
      <c r="C24" s="18" t="s">
        <v>175</v>
      </c>
      <c r="D24" s="18" t="s">
        <v>208</v>
      </c>
      <c r="E24" s="19">
        <v>44893</v>
      </c>
      <c r="F24" s="75">
        <v>221100506.03999999</v>
      </c>
      <c r="G24" s="6">
        <v>137322</v>
      </c>
      <c r="H24" s="18">
        <v>471809</v>
      </c>
      <c r="I24" s="25" t="s">
        <v>14</v>
      </c>
      <c r="J24" s="25" t="s">
        <v>26</v>
      </c>
      <c r="K24" s="53" t="s">
        <v>15</v>
      </c>
      <c r="L24" s="47"/>
    </row>
    <row r="25" spans="1:12" ht="32.25" customHeight="1" x14ac:dyDescent="0.25">
      <c r="A25" s="64">
        <v>167</v>
      </c>
      <c r="B25" s="24" t="s">
        <v>178</v>
      </c>
      <c r="C25" s="24" t="s">
        <v>179</v>
      </c>
      <c r="D25" s="24" t="s">
        <v>209</v>
      </c>
      <c r="E25" s="31">
        <v>44893</v>
      </c>
      <c r="F25" s="74">
        <v>181495251.44999999</v>
      </c>
      <c r="G25" s="32">
        <v>137622</v>
      </c>
      <c r="H25" s="24">
        <v>456215</v>
      </c>
      <c r="I25" s="62" t="s">
        <v>14</v>
      </c>
      <c r="J25" s="25" t="s">
        <v>30</v>
      </c>
      <c r="K25" s="53" t="s">
        <v>15</v>
      </c>
      <c r="L25" s="63"/>
    </row>
    <row r="26" spans="1:12" ht="32.25" customHeight="1" x14ac:dyDescent="0.25">
      <c r="A26" s="64">
        <v>168</v>
      </c>
      <c r="B26" s="18" t="s">
        <v>184</v>
      </c>
      <c r="C26" s="18" t="s">
        <v>185</v>
      </c>
      <c r="D26" s="18" t="s">
        <v>186</v>
      </c>
      <c r="E26" s="19">
        <v>44894</v>
      </c>
      <c r="F26" s="75">
        <v>3584000</v>
      </c>
      <c r="G26" s="6">
        <v>138122</v>
      </c>
      <c r="H26" s="18">
        <v>470830</v>
      </c>
      <c r="I26" s="18" t="s">
        <v>14</v>
      </c>
      <c r="J26" s="18" t="s">
        <v>67</v>
      </c>
      <c r="K26" s="53" t="s">
        <v>15</v>
      </c>
      <c r="L26" s="47"/>
    </row>
    <row r="27" spans="1:12" ht="32.25" customHeight="1" x14ac:dyDescent="0.25">
      <c r="A27" s="64">
        <v>169</v>
      </c>
      <c r="B27" s="18" t="s">
        <v>27</v>
      </c>
      <c r="C27" s="18" t="s">
        <v>28</v>
      </c>
      <c r="D27" s="18" t="s">
        <v>210</v>
      </c>
      <c r="E27" s="19">
        <v>44894</v>
      </c>
      <c r="F27" s="75">
        <v>2632105</v>
      </c>
      <c r="G27" s="6">
        <v>138322</v>
      </c>
      <c r="H27" s="18">
        <v>446353</v>
      </c>
      <c r="I27" s="18" t="s">
        <v>14</v>
      </c>
      <c r="J27" s="18" t="s">
        <v>30</v>
      </c>
      <c r="K27" s="53" t="s">
        <v>15</v>
      </c>
      <c r="L27" s="47"/>
    </row>
    <row r="28" spans="1:12" ht="32.25" customHeight="1" x14ac:dyDescent="0.25">
      <c r="A28" s="64">
        <v>170</v>
      </c>
      <c r="B28" s="18" t="s">
        <v>77</v>
      </c>
      <c r="C28" s="18" t="s">
        <v>78</v>
      </c>
      <c r="D28" s="18" t="s">
        <v>211</v>
      </c>
      <c r="E28" s="19">
        <v>44895</v>
      </c>
      <c r="F28" s="75">
        <v>10999291.880000001</v>
      </c>
      <c r="G28" s="6">
        <v>138722</v>
      </c>
      <c r="H28" s="18">
        <v>466961</v>
      </c>
      <c r="I28" s="18" t="s">
        <v>14</v>
      </c>
      <c r="J28" s="18" t="s">
        <v>35</v>
      </c>
      <c r="K28" s="53" t="s">
        <v>15</v>
      </c>
      <c r="L28" s="47"/>
    </row>
    <row r="29" spans="1:12" ht="32.25" customHeight="1" x14ac:dyDescent="0.25">
      <c r="A29" s="64">
        <v>171</v>
      </c>
      <c r="B29" s="18" t="s">
        <v>195</v>
      </c>
      <c r="C29" s="18" t="s">
        <v>196</v>
      </c>
      <c r="D29" s="18" t="s">
        <v>212</v>
      </c>
      <c r="E29" s="19">
        <v>44895</v>
      </c>
      <c r="F29" s="75">
        <v>3549678.32</v>
      </c>
      <c r="G29" s="6">
        <v>138822</v>
      </c>
      <c r="H29" s="18">
        <v>471804</v>
      </c>
      <c r="I29" s="18" t="s">
        <v>14</v>
      </c>
      <c r="J29" s="18" t="s">
        <v>213</v>
      </c>
      <c r="K29" s="53" t="s">
        <v>15</v>
      </c>
      <c r="L29" s="47"/>
    </row>
    <row r="30" spans="1:12" ht="172.5" customHeight="1" x14ac:dyDescent="0.25">
      <c r="A30" s="64">
        <v>172</v>
      </c>
      <c r="B30" s="18" t="s">
        <v>200</v>
      </c>
      <c r="C30" s="18" t="s">
        <v>201</v>
      </c>
      <c r="D30" s="16" t="s">
        <v>216</v>
      </c>
      <c r="E30" s="19">
        <v>44895</v>
      </c>
      <c r="F30" s="75">
        <v>58237221</v>
      </c>
      <c r="G30" s="6">
        <v>139422</v>
      </c>
      <c r="H30" s="18">
        <v>476725</v>
      </c>
      <c r="I30" s="18" t="s">
        <v>14</v>
      </c>
      <c r="J30" s="18" t="s">
        <v>35</v>
      </c>
      <c r="K30" s="53" t="s">
        <v>15</v>
      </c>
      <c r="L30" s="47" t="s">
        <v>214</v>
      </c>
    </row>
    <row r="31" spans="1:12" ht="32.25" customHeight="1" x14ac:dyDescent="0.25">
      <c r="A31" s="64">
        <v>173</v>
      </c>
      <c r="B31" s="18" t="s">
        <v>195</v>
      </c>
      <c r="C31" s="18" t="s">
        <v>196</v>
      </c>
      <c r="D31" s="18" t="s">
        <v>215</v>
      </c>
      <c r="E31" s="19">
        <v>44895</v>
      </c>
      <c r="F31" s="75">
        <v>111573412.86</v>
      </c>
      <c r="G31" s="6">
        <v>139522</v>
      </c>
      <c r="H31" s="18">
        <v>471804</v>
      </c>
      <c r="I31" s="18" t="s">
        <v>14</v>
      </c>
      <c r="J31" s="18" t="s">
        <v>35</v>
      </c>
      <c r="K31" s="53" t="s">
        <v>15</v>
      </c>
      <c r="L31" s="47"/>
    </row>
    <row r="32" spans="1:12" ht="28.5" customHeight="1" thickBot="1" x14ac:dyDescent="0.3">
      <c r="F32" s="76">
        <f>SUM(F2:F31)</f>
        <v>1020828373.9299999</v>
      </c>
      <c r="G32" s="17"/>
    </row>
    <row r="54" spans="1:12" s="8" customFormat="1" ht="28.5" customHeight="1" x14ac:dyDescent="0.25">
      <c r="A54" s="17"/>
      <c r="B54" s="17"/>
      <c r="C54" s="17"/>
      <c r="D54" s="17"/>
      <c r="E54" s="13"/>
      <c r="F54" s="77"/>
      <c r="G54" s="4"/>
      <c r="H54" s="17"/>
      <c r="I54" s="17"/>
      <c r="J54" s="17"/>
      <c r="K54" s="17"/>
      <c r="L54" s="17"/>
    </row>
    <row r="55" spans="1:12" s="8" customFormat="1" ht="28.5" customHeight="1" x14ac:dyDescent="0.25">
      <c r="A55" s="17"/>
      <c r="B55" s="17"/>
      <c r="C55" s="17"/>
      <c r="D55" s="17"/>
      <c r="E55" s="13"/>
      <c r="F55" s="77"/>
      <c r="G55" s="4"/>
      <c r="H55" s="17"/>
      <c r="I55" s="17"/>
      <c r="J55" s="17"/>
      <c r="K55" s="17"/>
      <c r="L55" s="17"/>
    </row>
    <row r="56" spans="1:12" s="4" customFormat="1" ht="28.5" customHeight="1" x14ac:dyDescent="0.25">
      <c r="A56" s="17"/>
      <c r="B56" s="17"/>
      <c r="C56" s="17"/>
      <c r="D56" s="17"/>
      <c r="E56" s="13"/>
      <c r="F56" s="77"/>
      <c r="H56" s="17"/>
      <c r="I56" s="17"/>
      <c r="J56" s="17"/>
      <c r="K56" s="17"/>
      <c r="L56" s="17"/>
    </row>
    <row r="57" spans="1:12" s="4" customFormat="1" ht="28.5" customHeight="1" x14ac:dyDescent="0.25">
      <c r="A57" s="17"/>
      <c r="B57" s="17"/>
      <c r="C57" s="17"/>
      <c r="D57" s="17"/>
      <c r="E57" s="13"/>
      <c r="F57" s="77"/>
      <c r="H57" s="17"/>
      <c r="I57" s="17"/>
      <c r="J57" s="17"/>
      <c r="K57" s="17"/>
      <c r="L57" s="17"/>
    </row>
    <row r="58" spans="1:12" s="4" customFormat="1" ht="28.5" customHeight="1" x14ac:dyDescent="0.25">
      <c r="A58" s="17"/>
      <c r="B58" s="17"/>
      <c r="C58" s="17"/>
      <c r="D58" s="17"/>
      <c r="E58" s="13"/>
      <c r="F58" s="77"/>
      <c r="H58" s="17"/>
      <c r="I58" s="17"/>
      <c r="J58" s="17"/>
      <c r="K58" s="17"/>
      <c r="L58" s="17"/>
    </row>
    <row r="59" spans="1:12" s="4" customFormat="1" ht="28.5" customHeight="1" x14ac:dyDescent="0.25">
      <c r="A59" s="17"/>
      <c r="B59" s="17"/>
      <c r="C59" s="17"/>
      <c r="D59" s="17"/>
      <c r="E59" s="13"/>
      <c r="F59" s="77"/>
      <c r="H59" s="17"/>
      <c r="I59" s="17"/>
      <c r="J59" s="17"/>
      <c r="K59" s="17"/>
      <c r="L59" s="17"/>
    </row>
    <row r="60" spans="1:12" s="4" customFormat="1" ht="28.5" customHeight="1" x14ac:dyDescent="0.25">
      <c r="A60" s="17"/>
      <c r="B60" s="17"/>
      <c r="C60" s="17"/>
      <c r="D60" s="17"/>
      <c r="E60" s="13"/>
      <c r="F60" s="77"/>
      <c r="H60" s="17"/>
      <c r="I60" s="17"/>
      <c r="J60" s="17"/>
      <c r="K60" s="17"/>
      <c r="L60" s="17"/>
    </row>
    <row r="61" spans="1:12" s="4" customFormat="1" ht="28.5" customHeight="1" x14ac:dyDescent="0.25">
      <c r="A61" s="17"/>
      <c r="B61" s="17"/>
      <c r="C61" s="17"/>
      <c r="D61" s="17"/>
      <c r="E61" s="13"/>
      <c r="F61" s="77"/>
      <c r="H61" s="17"/>
      <c r="I61" s="17"/>
      <c r="J61" s="17"/>
      <c r="K61" s="17"/>
      <c r="L61" s="17"/>
    </row>
    <row r="62" spans="1:12" s="4" customFormat="1" ht="28.5" customHeight="1" x14ac:dyDescent="0.25">
      <c r="A62" s="17"/>
      <c r="B62" s="17"/>
      <c r="C62" s="17"/>
      <c r="D62" s="17"/>
      <c r="E62" s="13"/>
      <c r="F62" s="77"/>
      <c r="H62" s="17"/>
      <c r="I62" s="17"/>
      <c r="J62" s="17"/>
      <c r="K62" s="17"/>
      <c r="L62" s="17"/>
    </row>
    <row r="63" spans="1:12" s="4" customFormat="1" ht="28.5" customHeight="1" x14ac:dyDescent="0.25">
      <c r="A63" s="17"/>
      <c r="B63" s="17"/>
      <c r="C63" s="17"/>
      <c r="D63" s="17"/>
      <c r="E63" s="13"/>
      <c r="F63" s="77"/>
      <c r="H63" s="17"/>
      <c r="I63" s="17"/>
      <c r="J63" s="17"/>
      <c r="K63" s="17"/>
      <c r="L63" s="17"/>
    </row>
    <row r="64" spans="1:12" s="4" customFormat="1" ht="28.5" customHeight="1" x14ac:dyDescent="0.25">
      <c r="A64" s="17"/>
      <c r="B64" s="17"/>
      <c r="C64" s="17"/>
      <c r="D64" s="17"/>
      <c r="E64" s="13"/>
      <c r="F64" s="77"/>
      <c r="H64" s="17"/>
      <c r="I64" s="17"/>
      <c r="J64" s="17"/>
      <c r="K64" s="17"/>
      <c r="L64" s="17"/>
    </row>
    <row r="65" spans="1:12" s="4" customFormat="1" ht="28.5" customHeight="1" x14ac:dyDescent="0.25">
      <c r="A65" s="17"/>
      <c r="B65" s="17"/>
      <c r="C65" s="17"/>
      <c r="D65" s="17"/>
      <c r="E65" s="13"/>
      <c r="F65" s="77"/>
      <c r="H65" s="17"/>
      <c r="I65" s="17"/>
      <c r="J65" s="17"/>
      <c r="K65" s="17"/>
      <c r="L65" s="17"/>
    </row>
    <row r="66" spans="1:12" s="4" customFormat="1" ht="28.5" customHeight="1" x14ac:dyDescent="0.25">
      <c r="A66" s="17"/>
      <c r="B66" s="17"/>
      <c r="C66" s="17"/>
      <c r="D66" s="17"/>
      <c r="E66" s="13"/>
      <c r="F66" s="77"/>
      <c r="H66" s="17"/>
      <c r="I66" s="17"/>
      <c r="J66" s="17"/>
      <c r="K66" s="17"/>
      <c r="L66" s="17"/>
    </row>
    <row r="67" spans="1:12" s="4" customFormat="1" ht="28.5" customHeight="1" x14ac:dyDescent="0.25">
      <c r="A67" s="17"/>
      <c r="B67" s="17"/>
      <c r="C67" s="17"/>
      <c r="D67" s="17"/>
      <c r="E67" s="13"/>
      <c r="F67" s="77"/>
      <c r="H67" s="17"/>
      <c r="I67" s="17"/>
      <c r="J67" s="17"/>
      <c r="K67" s="17"/>
      <c r="L67" s="17"/>
    </row>
    <row r="68" spans="1:12" s="4" customFormat="1" ht="28.5" customHeight="1" x14ac:dyDescent="0.25">
      <c r="A68" s="17"/>
      <c r="B68" s="17"/>
      <c r="C68" s="17"/>
      <c r="D68" s="17"/>
      <c r="E68" s="13"/>
      <c r="F68" s="77"/>
      <c r="H68" s="17"/>
      <c r="I68" s="17"/>
      <c r="J68" s="17"/>
      <c r="K68" s="17"/>
      <c r="L68" s="17"/>
    </row>
    <row r="69" spans="1:12" s="4" customFormat="1" ht="28.5" customHeight="1" x14ac:dyDescent="0.25">
      <c r="A69" s="17"/>
      <c r="B69" s="17"/>
      <c r="C69" s="17"/>
      <c r="D69" s="17"/>
      <c r="E69" s="13"/>
      <c r="F69" s="77"/>
      <c r="H69" s="17"/>
      <c r="I69" s="17"/>
      <c r="J69" s="17"/>
      <c r="K69" s="17"/>
      <c r="L69" s="17"/>
    </row>
    <row r="70" spans="1:12" s="4" customFormat="1" ht="28.5" customHeight="1" x14ac:dyDescent="0.25">
      <c r="A70" s="17"/>
      <c r="B70" s="17"/>
      <c r="C70" s="17"/>
      <c r="D70" s="17"/>
      <c r="E70" s="13"/>
      <c r="F70" s="77"/>
      <c r="H70" s="17"/>
      <c r="I70" s="17"/>
      <c r="J70" s="17"/>
      <c r="K70" s="17"/>
      <c r="L70" s="17"/>
    </row>
    <row r="71" spans="1:12" s="4" customFormat="1" ht="28.5" customHeight="1" x14ac:dyDescent="0.25">
      <c r="A71" s="17"/>
      <c r="B71" s="17"/>
      <c r="C71" s="17"/>
      <c r="D71" s="17"/>
      <c r="E71" s="13"/>
      <c r="F71" s="77"/>
      <c r="H71" s="17"/>
      <c r="I71" s="17"/>
      <c r="J71" s="17"/>
      <c r="K71" s="17"/>
      <c r="L71" s="17"/>
    </row>
    <row r="72" spans="1:12" s="8" customFormat="1" ht="28.5" customHeight="1" x14ac:dyDescent="0.25">
      <c r="A72" s="17"/>
      <c r="B72" s="17"/>
      <c r="C72" s="17"/>
      <c r="D72" s="17"/>
      <c r="E72" s="13"/>
      <c r="F72" s="77"/>
      <c r="G72" s="4"/>
      <c r="H72" s="17"/>
      <c r="I72" s="17"/>
      <c r="J72" s="17"/>
      <c r="K72" s="17"/>
      <c r="L72" s="17"/>
    </row>
    <row r="73" spans="1:12" s="8" customFormat="1" ht="28.5" customHeight="1" x14ac:dyDescent="0.25">
      <c r="A73" s="17"/>
      <c r="B73" s="17"/>
      <c r="C73" s="17"/>
      <c r="D73" s="17"/>
      <c r="E73" s="13"/>
      <c r="F73" s="77"/>
      <c r="G73" s="4"/>
      <c r="H73" s="17"/>
      <c r="I73" s="17"/>
      <c r="J73" s="17"/>
      <c r="K73" s="17"/>
      <c r="L73" s="17"/>
    </row>
    <row r="74" spans="1:12" s="8" customFormat="1" ht="28.5" customHeight="1" x14ac:dyDescent="0.25">
      <c r="A74" s="17"/>
      <c r="B74" s="17"/>
      <c r="C74" s="17"/>
      <c r="D74" s="17"/>
      <c r="E74" s="13"/>
      <c r="F74" s="77"/>
      <c r="G74" s="4"/>
      <c r="H74" s="17"/>
      <c r="I74" s="17"/>
      <c r="J74" s="17"/>
      <c r="K74" s="17"/>
      <c r="L74" s="17"/>
    </row>
  </sheetData>
  <phoneticPr fontId="20" type="noConversion"/>
  <pageMargins left="0.7" right="0.7" top="0.75" bottom="0.75" header="0.3" footer="0.3"/>
  <pageSetup scale="70" orientation="landscape" r:id="rId1"/>
  <ignoredErrors>
    <ignoredError sqref="A3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41"/>
  <sheetViews>
    <sheetView zoomScaleNormal="100" workbookViewId="0">
      <pane ySplit="1" topLeftCell="A2" activePane="bottomLeft" state="frozen"/>
      <selection pane="bottomLeft" activeCell="J5" sqref="J5"/>
    </sheetView>
  </sheetViews>
  <sheetFormatPr baseColWidth="10" defaultColWidth="8.85546875" defaultRowHeight="15" x14ac:dyDescent="0.25"/>
  <cols>
    <col min="1" max="1" width="11.28515625" customWidth="1"/>
    <col min="2" max="2" width="22.42578125" customWidth="1"/>
    <col min="3" max="3" width="51.42578125" customWidth="1"/>
    <col min="4" max="4" width="48.140625" customWidth="1"/>
    <col min="5" max="5" width="17.42578125" customWidth="1"/>
    <col min="6" max="6" width="19.5703125" style="77" customWidth="1"/>
    <col min="7" max="7" width="19" style="4" customWidth="1"/>
    <col min="8" max="8" width="12.85546875" customWidth="1"/>
    <col min="9" max="9" width="13.85546875" customWidth="1"/>
    <col min="10" max="10" width="29.7109375" customWidth="1"/>
    <col min="11" max="11" width="20.7109375" customWidth="1"/>
    <col min="12" max="12" width="66.42578125" customWidth="1"/>
  </cols>
  <sheetData>
    <row r="1" spans="1:12" ht="36" customHeight="1" x14ac:dyDescent="0.25">
      <c r="A1" s="43" t="s">
        <v>0</v>
      </c>
      <c r="B1" s="44" t="s">
        <v>3</v>
      </c>
      <c r="C1" s="44" t="s">
        <v>1</v>
      </c>
      <c r="D1" s="44" t="s">
        <v>2</v>
      </c>
      <c r="E1" s="44" t="s">
        <v>5</v>
      </c>
      <c r="F1" s="78" t="s">
        <v>6</v>
      </c>
      <c r="G1" s="45" t="s">
        <v>7</v>
      </c>
      <c r="H1" s="44" t="s">
        <v>4</v>
      </c>
      <c r="I1" s="44" t="s">
        <v>8</v>
      </c>
      <c r="J1" s="44" t="s">
        <v>10</v>
      </c>
      <c r="K1" s="44" t="s">
        <v>9</v>
      </c>
      <c r="L1" s="46" t="s">
        <v>11</v>
      </c>
    </row>
    <row r="2" spans="1:12" ht="20.25" customHeight="1" x14ac:dyDescent="0.25">
      <c r="A2" s="61" t="s">
        <v>16</v>
      </c>
      <c r="B2" s="16" t="s">
        <v>23</v>
      </c>
      <c r="C2" s="5" t="s">
        <v>24</v>
      </c>
      <c r="D2" s="12" t="s">
        <v>59</v>
      </c>
      <c r="E2" s="7">
        <v>44876</v>
      </c>
      <c r="F2" s="75">
        <v>2221257.92</v>
      </c>
      <c r="G2" s="10">
        <v>128422</v>
      </c>
      <c r="H2" s="5">
        <v>450218</v>
      </c>
      <c r="I2" s="5" t="s">
        <v>14</v>
      </c>
      <c r="J2" s="5" t="s">
        <v>12</v>
      </c>
      <c r="K2" s="11" t="s">
        <v>15</v>
      </c>
      <c r="L2" s="47"/>
    </row>
    <row r="3" spans="1:12" ht="20.25" customHeight="1" x14ac:dyDescent="0.25">
      <c r="A3" s="61" t="s">
        <v>17</v>
      </c>
      <c r="B3" s="29" t="s">
        <v>60</v>
      </c>
      <c r="C3" s="5" t="s">
        <v>61</v>
      </c>
      <c r="D3" s="5" t="s">
        <v>62</v>
      </c>
      <c r="E3" s="7">
        <v>44877</v>
      </c>
      <c r="F3" s="75">
        <v>2590000</v>
      </c>
      <c r="G3" s="6">
        <v>128622</v>
      </c>
      <c r="H3" s="5">
        <v>424600</v>
      </c>
      <c r="I3" s="5" t="s">
        <v>14</v>
      </c>
      <c r="J3" s="5" t="s">
        <v>12</v>
      </c>
      <c r="K3" s="11" t="s">
        <v>15</v>
      </c>
      <c r="L3" s="47"/>
    </row>
    <row r="4" spans="1:12" ht="37.5" customHeight="1" x14ac:dyDescent="0.25">
      <c r="A4" s="61" t="s">
        <v>18</v>
      </c>
      <c r="B4" s="16" t="s">
        <v>23</v>
      </c>
      <c r="C4" s="5" t="s">
        <v>130</v>
      </c>
      <c r="D4" s="5" t="s">
        <v>131</v>
      </c>
      <c r="E4" s="7">
        <v>44884</v>
      </c>
      <c r="F4" s="75">
        <v>11226813.380000001</v>
      </c>
      <c r="G4" s="6">
        <v>134122</v>
      </c>
      <c r="H4" s="5">
        <v>450218</v>
      </c>
      <c r="I4" s="5" t="s">
        <v>14</v>
      </c>
      <c r="J4" s="5" t="s">
        <v>132</v>
      </c>
      <c r="K4" s="11" t="s">
        <v>15</v>
      </c>
      <c r="L4" s="47"/>
    </row>
    <row r="5" spans="1:12" ht="20.25" customHeight="1" x14ac:dyDescent="0.25">
      <c r="A5" s="61" t="s">
        <v>19</v>
      </c>
      <c r="B5" s="29" t="s">
        <v>133</v>
      </c>
      <c r="C5" s="5" t="s">
        <v>134</v>
      </c>
      <c r="D5" s="5" t="s">
        <v>135</v>
      </c>
      <c r="E5" s="7">
        <v>44884</v>
      </c>
      <c r="F5" s="75">
        <v>9968640</v>
      </c>
      <c r="G5" s="6">
        <v>134222</v>
      </c>
      <c r="H5" s="5">
        <v>470855</v>
      </c>
      <c r="I5" s="5" t="s">
        <v>14</v>
      </c>
      <c r="J5" s="5" t="s">
        <v>132</v>
      </c>
      <c r="K5" s="11" t="s">
        <v>15</v>
      </c>
      <c r="L5" s="47"/>
    </row>
    <row r="6" spans="1:12" ht="20.25" customHeight="1" thickBot="1" x14ac:dyDescent="0.3">
      <c r="F6" s="76">
        <f>SUM(F2:F5)</f>
        <v>26006711.300000001</v>
      </c>
      <c r="G6"/>
    </row>
    <row r="21" spans="5:5" x14ac:dyDescent="0.25">
      <c r="E21" s="13"/>
    </row>
    <row r="22" spans="5:5" x14ac:dyDescent="0.25">
      <c r="E22" s="13"/>
    </row>
    <row r="23" spans="5:5" x14ac:dyDescent="0.25">
      <c r="E23" s="13"/>
    </row>
    <row r="24" spans="5:5" x14ac:dyDescent="0.25">
      <c r="E24" s="13"/>
    </row>
    <row r="25" spans="5:5" x14ac:dyDescent="0.25">
      <c r="E25" s="13"/>
    </row>
    <row r="26" spans="5:5" x14ac:dyDescent="0.25">
      <c r="E26" s="13"/>
    </row>
    <row r="27" spans="5:5" x14ac:dyDescent="0.25">
      <c r="E27" s="13"/>
    </row>
    <row r="28" spans="5:5" x14ac:dyDescent="0.25">
      <c r="E28" s="13"/>
    </row>
    <row r="29" spans="5:5" x14ac:dyDescent="0.25">
      <c r="E29" s="13"/>
    </row>
    <row r="30" spans="5:5" x14ac:dyDescent="0.25">
      <c r="E30" s="13"/>
    </row>
    <row r="31" spans="5:5" x14ac:dyDescent="0.25">
      <c r="E31" s="13"/>
    </row>
    <row r="32" spans="5:5" x14ac:dyDescent="0.25">
      <c r="E32" s="13"/>
    </row>
    <row r="33" spans="5:5" x14ac:dyDescent="0.25">
      <c r="E33" s="13"/>
    </row>
    <row r="34" spans="5:5" x14ac:dyDescent="0.25">
      <c r="E34" s="13"/>
    </row>
    <row r="35" spans="5:5" x14ac:dyDescent="0.25">
      <c r="E35" s="13"/>
    </row>
    <row r="36" spans="5:5" x14ac:dyDescent="0.25">
      <c r="E36" s="13"/>
    </row>
    <row r="37" spans="5:5" x14ac:dyDescent="0.25">
      <c r="E37" s="13"/>
    </row>
    <row r="38" spans="5:5" x14ac:dyDescent="0.25">
      <c r="E38" s="13"/>
    </row>
    <row r="39" spans="5:5" x14ac:dyDescent="0.25">
      <c r="E39" s="13"/>
    </row>
    <row r="40" spans="5:5" x14ac:dyDescent="0.25">
      <c r="E40" s="13"/>
    </row>
    <row r="41" spans="5:5" x14ac:dyDescent="0.25">
      <c r="E41" s="13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C55E3-576C-489A-B4AB-2354B40A0258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D11" sqref="D11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77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79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6" t="s">
        <v>20</v>
      </c>
      <c r="B2" s="16" t="s">
        <v>136</v>
      </c>
      <c r="C2" s="16" t="s">
        <v>137</v>
      </c>
      <c r="D2" s="33" t="s">
        <v>138</v>
      </c>
      <c r="E2" s="34">
        <v>44884</v>
      </c>
      <c r="F2" s="80">
        <v>2950000</v>
      </c>
      <c r="G2" s="35">
        <v>133722</v>
      </c>
      <c r="H2" s="16">
        <v>440217</v>
      </c>
      <c r="I2" s="16" t="s">
        <v>13</v>
      </c>
      <c r="J2" s="16" t="s">
        <v>30</v>
      </c>
      <c r="K2" s="29" t="s">
        <v>15</v>
      </c>
      <c r="L2" s="16"/>
    </row>
    <row r="3" spans="1:12" ht="44.25" customHeight="1" thickBot="1" x14ac:dyDescent="0.3">
      <c r="F3" s="76">
        <f>SUM(F2:F2)</f>
        <v>2950000</v>
      </c>
      <c r="G3"/>
    </row>
    <row r="25" spans="5:5" x14ac:dyDescent="0.25">
      <c r="E25" s="13"/>
    </row>
    <row r="26" spans="5:5" x14ac:dyDescent="0.25">
      <c r="E26" s="13"/>
    </row>
    <row r="27" spans="5:5" x14ac:dyDescent="0.25">
      <c r="E27" s="13"/>
    </row>
    <row r="28" spans="5:5" x14ac:dyDescent="0.25">
      <c r="E28" s="13"/>
    </row>
    <row r="29" spans="5:5" x14ac:dyDescent="0.25">
      <c r="E29" s="13"/>
    </row>
    <row r="30" spans="5:5" x14ac:dyDescent="0.25">
      <c r="E30" s="13"/>
    </row>
    <row r="31" spans="5:5" x14ac:dyDescent="0.25">
      <c r="E31" s="13"/>
    </row>
    <row r="32" spans="5:5" x14ac:dyDescent="0.25">
      <c r="E32" s="13"/>
    </row>
    <row r="33" spans="5:5" x14ac:dyDescent="0.25">
      <c r="E33" s="13"/>
    </row>
    <row r="34" spans="5:5" x14ac:dyDescent="0.25">
      <c r="E34" s="13"/>
    </row>
    <row r="35" spans="5:5" x14ac:dyDescent="0.25">
      <c r="E35" s="13"/>
    </row>
    <row r="36" spans="5:5" x14ac:dyDescent="0.25">
      <c r="E36" s="13"/>
    </row>
    <row r="37" spans="5:5" x14ac:dyDescent="0.25">
      <c r="E37" s="13"/>
    </row>
    <row r="38" spans="5:5" x14ac:dyDescent="0.25">
      <c r="E38" s="13"/>
    </row>
    <row r="39" spans="5:5" x14ac:dyDescent="0.25">
      <c r="E39" s="13"/>
    </row>
    <row r="40" spans="5:5" x14ac:dyDescent="0.25">
      <c r="E40" s="13"/>
    </row>
    <row r="41" spans="5:5" x14ac:dyDescent="0.25">
      <c r="E41" s="13"/>
    </row>
    <row r="42" spans="5:5" x14ac:dyDescent="0.25">
      <c r="E42" s="13"/>
    </row>
    <row r="43" spans="5:5" x14ac:dyDescent="0.25">
      <c r="E43" s="13"/>
    </row>
    <row r="44" spans="5:5" x14ac:dyDescent="0.25">
      <c r="E44" s="13"/>
    </row>
    <row r="45" spans="5:5" x14ac:dyDescent="0.25">
      <c r="E45" s="13"/>
    </row>
  </sheetData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23BD-8DB6-4774-85C1-52535A66999E}">
  <sheetPr>
    <tabColor theme="0" tint="-0.499984740745262"/>
  </sheetPr>
  <dimension ref="A1:L46"/>
  <sheetViews>
    <sheetView zoomScaleNormal="100" workbookViewId="0">
      <pane ySplit="1" topLeftCell="A2" activePane="bottomLeft" state="frozen"/>
      <selection pane="bottomLeft" activeCell="L8" sqref="L8:L9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77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79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6" t="s">
        <v>21</v>
      </c>
      <c r="B2" s="16" t="s">
        <v>43</v>
      </c>
      <c r="C2" s="16" t="s">
        <v>44</v>
      </c>
      <c r="D2" s="33" t="s">
        <v>45</v>
      </c>
      <c r="E2" s="34">
        <v>44867</v>
      </c>
      <c r="F2" s="80">
        <v>2686620</v>
      </c>
      <c r="G2" s="35">
        <v>126622</v>
      </c>
      <c r="H2" s="16">
        <v>443953</v>
      </c>
      <c r="I2" s="16" t="s">
        <v>14</v>
      </c>
      <c r="J2" s="16" t="s">
        <v>46</v>
      </c>
      <c r="K2" s="29" t="s">
        <v>22</v>
      </c>
      <c r="L2" s="16"/>
    </row>
    <row r="3" spans="1:12" ht="35.25" customHeight="1" x14ac:dyDescent="0.25">
      <c r="A3" s="16" t="s">
        <v>218</v>
      </c>
      <c r="B3" s="16" t="s">
        <v>43</v>
      </c>
      <c r="C3" s="16" t="s">
        <v>44</v>
      </c>
      <c r="D3" s="33" t="s">
        <v>219</v>
      </c>
      <c r="E3" s="34">
        <v>44895</v>
      </c>
      <c r="F3" s="80">
        <v>2686620</v>
      </c>
      <c r="G3" s="35">
        <v>139122</v>
      </c>
      <c r="H3" s="16">
        <v>443953</v>
      </c>
      <c r="I3" s="16" t="s">
        <v>14</v>
      </c>
      <c r="J3" s="16" t="s">
        <v>46</v>
      </c>
      <c r="K3" s="29" t="s">
        <v>22</v>
      </c>
      <c r="L3" s="16"/>
    </row>
    <row r="4" spans="1:12" ht="44.25" customHeight="1" thickBot="1" x14ac:dyDescent="0.3">
      <c r="F4" s="76">
        <f>SUM(F2:F3)</f>
        <v>5373240</v>
      </c>
      <c r="G4"/>
    </row>
    <row r="26" spans="5:5" x14ac:dyDescent="0.25">
      <c r="E26" s="13"/>
    </row>
    <row r="27" spans="5:5" x14ac:dyDescent="0.25">
      <c r="E27" s="13"/>
    </row>
    <row r="28" spans="5:5" x14ac:dyDescent="0.25">
      <c r="E28" s="13"/>
    </row>
    <row r="29" spans="5:5" x14ac:dyDescent="0.25">
      <c r="E29" s="13"/>
    </row>
    <row r="30" spans="5:5" x14ac:dyDescent="0.25">
      <c r="E30" s="13"/>
    </row>
    <row r="31" spans="5:5" x14ac:dyDescent="0.25">
      <c r="E31" s="13"/>
    </row>
    <row r="32" spans="5:5" x14ac:dyDescent="0.25">
      <c r="E32" s="13"/>
    </row>
    <row r="33" spans="5:5" x14ac:dyDescent="0.25">
      <c r="E33" s="13"/>
    </row>
    <row r="34" spans="5:5" x14ac:dyDescent="0.25">
      <c r="E34" s="13"/>
    </row>
    <row r="35" spans="5:5" x14ac:dyDescent="0.25">
      <c r="E35" s="13"/>
    </row>
    <row r="36" spans="5:5" x14ac:dyDescent="0.25">
      <c r="E36" s="13"/>
    </row>
    <row r="37" spans="5:5" x14ac:dyDescent="0.25">
      <c r="E37" s="13"/>
    </row>
    <row r="38" spans="5:5" x14ac:dyDescent="0.25">
      <c r="E38" s="13"/>
    </row>
    <row r="39" spans="5:5" x14ac:dyDescent="0.25">
      <c r="E39" s="13"/>
    </row>
    <row r="40" spans="5:5" x14ac:dyDescent="0.25">
      <c r="E40" s="13"/>
    </row>
    <row r="41" spans="5:5" x14ac:dyDescent="0.25">
      <c r="E41" s="13"/>
    </row>
    <row r="42" spans="5:5" x14ac:dyDescent="0.25">
      <c r="E42" s="13"/>
    </row>
    <row r="43" spans="5:5" x14ac:dyDescent="0.25">
      <c r="E43" s="13"/>
    </row>
    <row r="44" spans="5:5" x14ac:dyDescent="0.25">
      <c r="E44" s="13"/>
    </row>
    <row r="45" spans="5:5" x14ac:dyDescent="0.25">
      <c r="E45" s="13"/>
    </row>
    <row r="46" spans="5:5" x14ac:dyDescent="0.25">
      <c r="E46" s="13"/>
    </row>
  </sheetData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8D093-A5B8-4ED4-801A-6F4C691AEBB4}">
  <sheetPr>
    <tabColor theme="0" tint="-0.499984740745262"/>
  </sheetPr>
  <dimension ref="A1:L45"/>
  <sheetViews>
    <sheetView zoomScaleNormal="100" workbookViewId="0">
      <selection activeCell="G9" sqref="G9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6"/>
      <c r="B2" s="5"/>
      <c r="C2" s="5"/>
      <c r="D2" s="12"/>
      <c r="E2" s="27"/>
      <c r="F2" s="9"/>
      <c r="G2" s="10"/>
      <c r="H2" s="5"/>
      <c r="I2" s="5"/>
      <c r="J2" s="5"/>
      <c r="K2" s="2"/>
      <c r="L2" s="16"/>
    </row>
    <row r="3" spans="1:12" ht="44.25" customHeight="1" thickBot="1" x14ac:dyDescent="0.3">
      <c r="F3" s="28">
        <f>SUM(F2:F2)</f>
        <v>0</v>
      </c>
      <c r="G3"/>
    </row>
    <row r="25" spans="5:6" x14ac:dyDescent="0.25">
      <c r="E25" s="13"/>
    </row>
    <row r="26" spans="5:6" x14ac:dyDescent="0.25">
      <c r="E26" s="13"/>
    </row>
    <row r="27" spans="5:6" x14ac:dyDescent="0.25">
      <c r="E27" s="13"/>
    </row>
    <row r="28" spans="5:6" x14ac:dyDescent="0.25">
      <c r="E28" s="13"/>
    </row>
    <row r="29" spans="5:6" x14ac:dyDescent="0.25">
      <c r="E29" s="13"/>
    </row>
    <row r="30" spans="5:6" x14ac:dyDescent="0.25">
      <c r="E30" s="13"/>
      <c r="F30" s="14"/>
    </row>
    <row r="31" spans="5:6" x14ac:dyDescent="0.25">
      <c r="E31" s="13"/>
      <c r="F31" s="14"/>
    </row>
    <row r="32" spans="5:6" x14ac:dyDescent="0.25">
      <c r="E32" s="13"/>
      <c r="F32" s="14"/>
    </row>
    <row r="33" spans="5:6" x14ac:dyDescent="0.25">
      <c r="E33" s="13"/>
      <c r="F33" s="14"/>
    </row>
    <row r="34" spans="5:6" x14ac:dyDescent="0.25">
      <c r="E34" s="13"/>
    </row>
    <row r="35" spans="5:6" x14ac:dyDescent="0.25">
      <c r="E35" s="13"/>
    </row>
    <row r="36" spans="5:6" x14ac:dyDescent="0.25">
      <c r="E36" s="13"/>
    </row>
    <row r="37" spans="5:6" x14ac:dyDescent="0.25">
      <c r="E37" s="13"/>
    </row>
    <row r="38" spans="5:6" x14ac:dyDescent="0.25">
      <c r="E38" s="13"/>
    </row>
    <row r="39" spans="5:6" x14ac:dyDescent="0.25">
      <c r="E39" s="13"/>
    </row>
    <row r="40" spans="5:6" x14ac:dyDescent="0.25">
      <c r="E40" s="13"/>
    </row>
    <row r="41" spans="5:6" x14ac:dyDescent="0.25">
      <c r="E41" s="13"/>
    </row>
    <row r="42" spans="5:6" x14ac:dyDescent="0.25">
      <c r="E42" s="13"/>
    </row>
    <row r="43" spans="5:6" x14ac:dyDescent="0.25">
      <c r="E43" s="13"/>
    </row>
    <row r="44" spans="5:6" x14ac:dyDescent="0.25">
      <c r="E44" s="13"/>
    </row>
    <row r="45" spans="5:6" x14ac:dyDescent="0.25">
      <c r="E45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 10 ADQ BIENES Y SERVICIOS</vt:lpstr>
      <vt:lpstr>REC 16 ADQ BIENES Y SERVICI</vt:lpstr>
      <vt:lpstr>REC 16 BIESO</vt:lpstr>
      <vt:lpstr>REC 10 SERV PROFESIONALES</vt:lpstr>
      <vt:lpstr>REC 16 SERV PROFESIONALES </vt:lpstr>
      <vt:lpstr>REC RESERVA PRESUPUESTAL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2022-12-02T14:30:53Z</dcterms:modified>
</cp:coreProperties>
</file>