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filterPrivacy="1" defaultThemeVersion="124226"/>
  <xr:revisionPtr revIDLastSave="0" documentId="13_ncr:1_{3830464C-ABCA-4C57-B22F-B3B33F4069DC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REC 10 ADQ BIENES Y SERVICIOS" sheetId="2" r:id="rId1"/>
    <sheet name="REC 16 ADQ BIENES Y SERVICI" sheetId="4" r:id="rId2"/>
    <sheet name="REC 16 BIESO" sheetId="1" r:id="rId3"/>
    <sheet name="REC 10 SERV PROFESIONALES" sheetId="3" r:id="rId4"/>
    <sheet name="REC 16 SERV PROFESIONALES " sheetId="5" r:id="rId5"/>
    <sheet name="REC RESERVA PRESUPUESTAL" sheetId="6" r:id="rId6"/>
  </sheets>
  <definedNames>
    <definedName name="_xlnm._FilterDatabase" localSheetId="0" hidden="1">'REC 10 ADQ BIENES Y SERVICIOS'!$A$1:$L$1</definedName>
    <definedName name="_xlnm._FilterDatabase" localSheetId="3" hidden="1">'REC 10 SERV PROFESIONALES'!$A$1:$L$1</definedName>
    <definedName name="_xlnm._FilterDatabase" localSheetId="1" hidden="1">'REC 16 ADQ BIENES Y SERVICI'!$A$1:$L$1</definedName>
    <definedName name="_xlnm._FilterDatabase" localSheetId="2" hidden="1">'REC 16 BIESO'!$A$1:$L$1</definedName>
    <definedName name="_xlnm._FilterDatabase" localSheetId="4" hidden="1">'REC 16 SERV PROFESIONALES '!$A$1:$L$1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1" i="4" l="1"/>
  <c r="F36" i="2" l="1"/>
  <c r="F7" i="1"/>
  <c r="F4" i="3" l="1"/>
  <c r="F3" i="6" l="1"/>
  <c r="F3" i="5" l="1"/>
</calcChain>
</file>

<file path=xl/sharedStrings.xml><?xml version="1.0" encoding="utf-8"?>
<sst xmlns="http://schemas.openxmlformats.org/spreadsheetml/2006/main" count="514" uniqueCount="207">
  <si>
    <t>TURNO</t>
  </si>
  <si>
    <t xml:space="preserve">PROVEEDOR </t>
  </si>
  <si>
    <t># FACTURA</t>
  </si>
  <si>
    <t># CONTRATO</t>
  </si>
  <si>
    <t>SISCO</t>
  </si>
  <si>
    <t>FECHA DE RECEPCIÓN</t>
  </si>
  <si>
    <t>VALOR</t>
  </si>
  <si>
    <t>NRO. RADICADO SIIF</t>
  </si>
  <si>
    <t>RECURSO</t>
  </si>
  <si>
    <t>MES</t>
  </si>
  <si>
    <t>UNIDAD</t>
  </si>
  <si>
    <t xml:space="preserve">OBSERVACIONES </t>
  </si>
  <si>
    <t>BIESO HOPAS</t>
  </si>
  <si>
    <t>BIESO COSDO</t>
  </si>
  <si>
    <t>BIESO CEVHO - CEVCI</t>
  </si>
  <si>
    <t>CSF</t>
  </si>
  <si>
    <t>SSF</t>
  </si>
  <si>
    <t>OCTUBRE</t>
  </si>
  <si>
    <t>047 BIESO</t>
  </si>
  <si>
    <t>048 BIESO</t>
  </si>
  <si>
    <t>049 BIESO</t>
  </si>
  <si>
    <t>050 BIESO</t>
  </si>
  <si>
    <t>015 SERV. PROF</t>
  </si>
  <si>
    <t>016 SERV. PROF</t>
  </si>
  <si>
    <t>008 SERV. PROF</t>
  </si>
  <si>
    <t>12-7-10028-22</t>
  </si>
  <si>
    <t>EQUIPARO LTDA</t>
  </si>
  <si>
    <t>FE-261</t>
  </si>
  <si>
    <t>REGION 6</t>
  </si>
  <si>
    <t>12-7-10049-22</t>
  </si>
  <si>
    <t>FE-257</t>
  </si>
  <si>
    <t>12-7-10070-21</t>
  </si>
  <si>
    <t>UNION TEMPORAL TECNISERAUTOS DE ANTIOQUIA 2</t>
  </si>
  <si>
    <t>UT98</t>
  </si>
  <si>
    <t>DEANT DIRAN</t>
  </si>
  <si>
    <t>12-7-10052-22</t>
  </si>
  <si>
    <t>SERTECOPY S.A.S</t>
  </si>
  <si>
    <t>FE1713 - FE1714  - FE1754 - FE1765</t>
  </si>
  <si>
    <t xml:space="preserve">REGION 6 </t>
  </si>
  <si>
    <t>12-8-10030-22</t>
  </si>
  <si>
    <t>LIBIA DEL CARMEN GARCIA MEJIA</t>
  </si>
  <si>
    <t>EDS-1128</t>
  </si>
  <si>
    <t>DEANT</t>
  </si>
  <si>
    <t>OUTSOURCING SEASIN LIMITADA</t>
  </si>
  <si>
    <t>FE6160 - FE6161</t>
  </si>
  <si>
    <t xml:space="preserve">106522 - 106622 </t>
  </si>
  <si>
    <t>ESCER</t>
  </si>
  <si>
    <t>12-8-10031-22</t>
  </si>
  <si>
    <t>ESTACIONES DE SERVICIO LOS OSOS S.A.S.</t>
  </si>
  <si>
    <t>FEG32651</t>
  </si>
  <si>
    <t>12-8-10060-22</t>
  </si>
  <si>
    <t xml:space="preserve">GUILLERMO LEON GAVIRIA GONZALEZ Y/O EDS LA CRISTALINA  </t>
  </si>
  <si>
    <t>FEV415</t>
  </si>
  <si>
    <t>12-8-10037-22</t>
  </si>
  <si>
    <t xml:space="preserve">MAURICIO ELEJALDE GAVIRIA </t>
  </si>
  <si>
    <t>MEFE1435</t>
  </si>
  <si>
    <t>12-8-10063-22</t>
  </si>
  <si>
    <t>SAN MIGUEL E.D.S. S.A.S.</t>
  </si>
  <si>
    <t>FE3273</t>
  </si>
  <si>
    <t>12-8-10034-22</t>
  </si>
  <si>
    <t xml:space="preserve"> FE3276</t>
  </si>
  <si>
    <t>12-7-10002-22</t>
  </si>
  <si>
    <t>AURA MARIA MIRA RESTREPO</t>
  </si>
  <si>
    <t>Cuenta de Cobro 008</t>
  </si>
  <si>
    <t>12-7-10003-22</t>
  </si>
  <si>
    <t>JENNYFER RESTREPO ALVARE</t>
  </si>
  <si>
    <t>CC 008</t>
  </si>
  <si>
    <t>DINCO DEANT</t>
  </si>
  <si>
    <t>12-2-10050-22</t>
  </si>
  <si>
    <t>MERI DEL CARMEN MARIN OSORNO</t>
  </si>
  <si>
    <t>FEMM-54 FEMM-56</t>
  </si>
  <si>
    <t>109522 - 109622</t>
  </si>
  <si>
    <t>12-8-10027-22</t>
  </si>
  <si>
    <t xml:space="preserve">SAN AGUSTIN EVENTOS Y TURISMO S.A.S </t>
  </si>
  <si>
    <t xml:space="preserve"> FV 1385</t>
  </si>
  <si>
    <t>FE-6165</t>
  </si>
  <si>
    <t>12-7-10057-22</t>
  </si>
  <si>
    <t>PRODINDSEG S.A.S.</t>
  </si>
  <si>
    <t>P-14673</t>
  </si>
  <si>
    <t>12-7-10048-22</t>
  </si>
  <si>
    <t>EQUIPARO LTDA.</t>
  </si>
  <si>
    <t>FE256</t>
  </si>
  <si>
    <t>12-7-10018-22</t>
  </si>
  <si>
    <t>DINAMICA EMPAQUES E IMPRESOS SAS</t>
  </si>
  <si>
    <t>DEEI1486-DEEI1471 -DEEI1472</t>
  </si>
  <si>
    <t>MEVAL-DEANT-ESCER</t>
  </si>
  <si>
    <t>12-6-10071-22</t>
  </si>
  <si>
    <t>JUAN FELIPE GONZALEZ VELEZ</t>
  </si>
  <si>
    <t xml:space="preserve"> FE38</t>
  </si>
  <si>
    <t>12-7-10055-22</t>
  </si>
  <si>
    <t>SOLUTRONIC S.A.S.</t>
  </si>
  <si>
    <t>SOLU123</t>
  </si>
  <si>
    <t>12-5-10046-22</t>
  </si>
  <si>
    <t>SERVICIOS POSTALES NACIONALES S.A.</t>
  </si>
  <si>
    <t>03-500985 - 03-500986 - 03-500988 - 03-500987</t>
  </si>
  <si>
    <t>MEVAL-DEANT-REGION 6-ESCER</t>
  </si>
  <si>
    <t xml:space="preserve"> FE-266</t>
  </si>
  <si>
    <t xml:space="preserve"> FE-262</t>
  </si>
  <si>
    <t>FEMM-55</t>
  </si>
  <si>
    <t>12-8-10066-22</t>
  </si>
  <si>
    <t xml:space="preserve">CLAUDIA ELENA GUEVARA CASTRILLON Y/O EDS SOPETRAN </t>
  </si>
  <si>
    <t>EDSS-620</t>
  </si>
  <si>
    <t>12-8-10065-22</t>
  </si>
  <si>
    <t>HERLIMA SAS</t>
  </si>
  <si>
    <t>TP-23179</t>
  </si>
  <si>
    <t>12-8-10036-22</t>
  </si>
  <si>
    <t>HERLIMA S.A.S.</t>
  </si>
  <si>
    <t>TP-23177  - TP-23178</t>
  </si>
  <si>
    <t>12-8-10032-22</t>
  </si>
  <si>
    <t>RAUL ALBERTO GOMEZ DUQUE/ TERPEL MARINILLA</t>
  </si>
  <si>
    <t xml:space="preserve"> FE5475</t>
  </si>
  <si>
    <t>12-8-10061-22</t>
  </si>
  <si>
    <t>FE-5474</t>
  </si>
  <si>
    <t xml:space="preserve"> FE-6210</t>
  </si>
  <si>
    <t>DEANT - DINCO</t>
  </si>
  <si>
    <t>12-8-10059-22</t>
  </si>
  <si>
    <t>GONZALEZ TORRES ARIOLFO ASDRUBAL</t>
  </si>
  <si>
    <t xml:space="preserve"> PM5608-PM5609</t>
  </si>
  <si>
    <t>DEEI1470</t>
  </si>
  <si>
    <t>12-8-10033-22</t>
  </si>
  <si>
    <t>ESTACION DE GASOLINA SAN CARLOS S.A.S.</t>
  </si>
  <si>
    <t>SFET510</t>
  </si>
  <si>
    <t>12-8-10038-22</t>
  </si>
  <si>
    <t>HUGO ALONSO MUÑETONES YARCE</t>
  </si>
  <si>
    <t>12-8-10064-22</t>
  </si>
  <si>
    <t>JORGE IVAN CASTAÑEDA GIRALDO</t>
  </si>
  <si>
    <t>12-8-10067-22</t>
  </si>
  <si>
    <t>DISTRACOM S.A</t>
  </si>
  <si>
    <t xml:space="preserve"> ECCO129610 - NC ECCO132681 - ECCO132304 - ND ECCO132679</t>
  </si>
  <si>
    <t>12-8-10062-22</t>
  </si>
  <si>
    <t>ORIENTE PETROLERO S.A.S</t>
  </si>
  <si>
    <t>FE5487</t>
  </si>
  <si>
    <t xml:space="preserve">DEANT: </t>
  </si>
  <si>
    <t>FE253</t>
  </si>
  <si>
    <t>ECCO129707 - ECCO132324</t>
  </si>
  <si>
    <t>MEVAL</t>
  </si>
  <si>
    <t xml:space="preserve"> FE-6211</t>
  </si>
  <si>
    <t>12-7-10068-22</t>
  </si>
  <si>
    <t>COOPERATIVA DE TRABAJO ASOCIADO PEOPLE WORK</t>
  </si>
  <si>
    <t xml:space="preserve"> FE443- FE440- FE444- FE441</t>
  </si>
  <si>
    <t>BIESO RECREACION</t>
  </si>
  <si>
    <t>ECCO129506 - ECCO132438</t>
  </si>
  <si>
    <t>12-8-10035-22</t>
  </si>
  <si>
    <t xml:space="preserve"> FV 201545</t>
  </si>
  <si>
    <t>FE254</t>
  </si>
  <si>
    <t>18/10/2022</t>
  </si>
  <si>
    <t>ECCO129709 - ECCO132336 - ECCO129691 - ECCO132317</t>
  </si>
  <si>
    <t>MEVAL- REGION 6</t>
  </si>
  <si>
    <t xml:space="preserve"> FE445- FE442</t>
  </si>
  <si>
    <t>12-8-10024-22</t>
  </si>
  <si>
    <t xml:space="preserve"> FE1741 - FE1742 - FE1743 - FE1744 - FE11745 - FE1746 - FE1747 - FE1748 - FE1749 - FE1750 - FE1752 - FE1753 - FE1755 - FE1756 - FE1757 - FE1758 -FE1759- FE1760</t>
  </si>
  <si>
    <t>INDUSTRIAS ALIMENTICIAS ENRIPAN S.A.S.</t>
  </si>
  <si>
    <t>19/10/2022</t>
  </si>
  <si>
    <t xml:space="preserve">118822-118922 -119022 </t>
  </si>
  <si>
    <t>12-8-10025-22</t>
  </si>
  <si>
    <t>IMPRESORAS Y SUMINISTROS DE COLOMBIA SAS</t>
  </si>
  <si>
    <t xml:space="preserve"> FE404</t>
  </si>
  <si>
    <t>FE400</t>
  </si>
  <si>
    <t>12-7-10074-21</t>
  </si>
  <si>
    <t>INDUSTRIAS ALIMENTICIAS ENRIPAN SAS</t>
  </si>
  <si>
    <t xml:space="preserve"> FE1721</t>
  </si>
  <si>
    <t>BIESO ASISTENCIA SOCIAL</t>
  </si>
  <si>
    <t>12-1-10075-21</t>
  </si>
  <si>
    <t>INMOBILIARIA LA 30 S.A.S</t>
  </si>
  <si>
    <t>BELE252051</t>
  </si>
  <si>
    <t>Orden de compra 87778</t>
  </si>
  <si>
    <t>Orden de Compra 87153</t>
  </si>
  <si>
    <t>Orden de Compra 86350</t>
  </si>
  <si>
    <t>Orden de Compra 94567</t>
  </si>
  <si>
    <t>JM GRUPO EMPRESARIAL</t>
  </si>
  <si>
    <t>JM3265- JM3266 - JM3267 - JM3268</t>
  </si>
  <si>
    <t>MEVAL -  DEANT - REGION6 - ESCER</t>
  </si>
  <si>
    <t>ECCO19731 -  ECCO132337- ECCO132338</t>
  </si>
  <si>
    <t xml:space="preserve">ECCO129507- ECCO132279 </t>
  </si>
  <si>
    <t>DEANT CAUCASIA</t>
  </si>
  <si>
    <t>12-7-10056-22</t>
  </si>
  <si>
    <t>MAZU SERVICIOS INTEGRALES S.A.S</t>
  </si>
  <si>
    <t>ZMFE-100 + ND 1</t>
  </si>
  <si>
    <t>12-1-10073-21</t>
  </si>
  <si>
    <t>EDATEL S.A</t>
  </si>
  <si>
    <t>BSPE2001672</t>
  </si>
  <si>
    <t>FE268 - NCE109</t>
  </si>
  <si>
    <t>Orden de Compra 87778</t>
  </si>
  <si>
    <t>FE 6345</t>
  </si>
  <si>
    <t>FE6423</t>
  </si>
  <si>
    <t>FE1773</t>
  </si>
  <si>
    <t xml:space="preserve">125222 - 125322 </t>
  </si>
  <si>
    <t xml:space="preserve"> FE 309</t>
  </si>
  <si>
    <t>12-6-10070-22</t>
  </si>
  <si>
    <t>YESID ALDEMAR YURGAKY ARRIAGA</t>
  </si>
  <si>
    <t>YAYA-285</t>
  </si>
  <si>
    <t xml:space="preserve"> FE2514</t>
  </si>
  <si>
    <t>FV 201546</t>
  </si>
  <si>
    <t>FE2515</t>
  </si>
  <si>
    <t xml:space="preserve"> FE1749 - FE1748</t>
  </si>
  <si>
    <t>12-7-10027-22</t>
  </si>
  <si>
    <t>SAN AGUSTIN EVENTOS Y TURISMO</t>
  </si>
  <si>
    <t>FV 1418</t>
  </si>
  <si>
    <t xml:space="preserve">YAYA-284  YAYA-283 </t>
  </si>
  <si>
    <t xml:space="preserve">125522  - 125622 </t>
  </si>
  <si>
    <t>MEVAL - ESCER</t>
  </si>
  <si>
    <t>FE311</t>
  </si>
  <si>
    <t>051 BIESO</t>
  </si>
  <si>
    <t xml:space="preserve"> FE5810 - FE5809 -FE6130- FE6257-FE6129- FE6259</t>
  </si>
  <si>
    <t xml:space="preserve">120722 - 120822 </t>
  </si>
  <si>
    <t>12-7-10001-22</t>
  </si>
  <si>
    <t xml:space="preserve">JUAN EDILBERTO RENDON ANGEL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</si>
</sst>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&quot;$&quot;\ #,##0.00_);[Red]\(&quot;$&quot;\ #,##0.00\)"/>
    <numFmt numFmtId="169" formatCode="_(&quot;$&quot;\ * #,##0.00_);_(&quot;$&quot;\ * \(#,##0.00\);_(&quot;$&quot;\ * &quot;-&quot;??_);_(@_)"/>
    <numFmt numFmtId="170" formatCode="_(* #,##0.00_);_(* \(#,##0.00\);_(* &quot;-&quot;??_);_(@_)"/>
    <numFmt numFmtId="171" formatCode="#,##0\ &quot;$&quot;;\-#,##0\ &quot;$&quot;"/>
    <numFmt numFmtId="172" formatCode="&quot;$&quot;\ #,##0;&quot;$&quot;\ \-#,##0"/>
    <numFmt numFmtId="173" formatCode="_ &quot;$&quot;\ * #,##0_ ;_ &quot;$&quot;\ * \-#,##0_ ;_ &quot;$&quot;\ * &quot;-&quot;_ ;_ @_ "/>
    <numFmt numFmtId="174" formatCode="_ * #,##0_ ;_ * \-#,##0_ ;_ * &quot;-&quot;_ ;_ @_ "/>
    <numFmt numFmtId="175" formatCode="_ &quot;$&quot;\ * #,##0.00_ ;_ &quot;$&quot;\ * \-#,##0.00_ ;_ &quot;$&quot;\ * &quot;-&quot;??_ ;_ @_ "/>
    <numFmt numFmtId="176" formatCode="_ * #,##0.00_ ;_ * \-#,##0.00_ ;_ * &quot;-&quot;??_ ;_ @_ "/>
    <numFmt numFmtId="177" formatCode="_(* #,##0_);_(* \(#,##0\);_(* &quot;-&quot;_);_(@_)"/>
    <numFmt numFmtId="178" formatCode="&quot;$&quot;\ #,##0.00"/>
    <numFmt numFmtId="179" formatCode="_-* #,##0.00_-;\-* #,##0.00_-;_-* &quot;-&quot;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57">
    <xf numFmtId="0" fontId="0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3" fillId="0" borderId="0" applyNumberFormat="0" applyFill="0" applyBorder="0" applyAlignment="0" applyProtection="0"/>
    <xf numFmtId="0" fontId="2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  <xf numFmtId="0" fontId="4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0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 wrapText="1"/>
    </xf>
    <xf numFmtId="43" fontId="0" fillId="0" borderId="0" xfId="1" applyFont="1"/>
    <xf numFmtId="0" fontId="0" fillId="0" borderId="1" xfId="0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78" fontId="0" fillId="0" borderId="0" xfId="1" applyNumberFormat="1" applyFont="1"/>
    <xf numFmtId="178" fontId="0" fillId="34" borderId="1" xfId="1" applyNumberFormat="1" applyFont="1" applyFill="1" applyBorder="1" applyAlignment="1">
      <alignment horizontal="center" vertical="center" wrapText="1"/>
    </xf>
    <xf numFmtId="0" fontId="0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179" fontId="0" fillId="0" borderId="0" xfId="148" applyNumberFormat="1" applyFont="1"/>
    <xf numFmtId="0" fontId="0" fillId="0" borderId="0" xfId="1" applyNumberFormat="1" applyFont="1"/>
    <xf numFmtId="0" fontId="0" fillId="0" borderId="11" xfId="1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78" fontId="21" fillId="0" borderId="15" xfId="1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14" fontId="0" fillId="0" borderId="13" xfId="0" applyNumberFormat="1" applyFont="1" applyFill="1" applyBorder="1" applyAlignment="1">
      <alignment horizontal="center" vertical="center" wrapText="1"/>
    </xf>
    <xf numFmtId="0" fontId="0" fillId="0" borderId="13" xfId="1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19" fillId="0" borderId="1" xfId="1" applyNumberFormat="1" applyFont="1" applyFill="1" applyBorder="1" applyAlignment="1">
      <alignment horizontal="center" vertical="center" wrapText="1"/>
    </xf>
    <xf numFmtId="0" fontId="0" fillId="35" borderId="1" xfId="0" applyFont="1" applyFill="1" applyBorder="1" applyAlignment="1">
      <alignment horizontal="center" vertical="center"/>
    </xf>
    <xf numFmtId="0" fontId="0" fillId="35" borderId="1" xfId="0" applyFont="1" applyFill="1" applyBorder="1" applyAlignment="1">
      <alignment horizontal="center" vertical="center" wrapText="1"/>
    </xf>
    <xf numFmtId="49" fontId="0" fillId="35" borderId="1" xfId="0" applyNumberFormat="1" applyFont="1" applyFill="1" applyBorder="1" applyAlignment="1">
      <alignment horizontal="center" vertical="center" wrapText="1"/>
    </xf>
    <xf numFmtId="14" fontId="0" fillId="35" borderId="1" xfId="0" applyNumberFormat="1" applyFont="1" applyFill="1" applyBorder="1" applyAlignment="1">
      <alignment horizontal="center" vertical="center" wrapText="1"/>
    </xf>
    <xf numFmtId="0" fontId="0" fillId="35" borderId="14" xfId="1" applyNumberFormat="1" applyFont="1" applyFill="1" applyBorder="1" applyAlignment="1">
      <alignment horizontal="center" vertical="center" wrapText="1"/>
    </xf>
    <xf numFmtId="0" fontId="0" fillId="35" borderId="12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43" fontId="1" fillId="2" borderId="17" xfId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0" fillId="35" borderId="1" xfId="1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14" fontId="0" fillId="0" borderId="12" xfId="0" applyNumberFormat="1" applyFont="1" applyFill="1" applyBorder="1" applyAlignment="1">
      <alignment horizontal="center" vertical="center" wrapText="1"/>
    </xf>
    <xf numFmtId="0" fontId="0" fillId="0" borderId="12" xfId="1" applyNumberFormat="1" applyFont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43" fontId="1" fillId="2" borderId="21" xfId="1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0" fillId="0" borderId="23" xfId="1" applyNumberFormat="1" applyFont="1" applyBorder="1" applyAlignment="1">
      <alignment horizontal="center" vertical="center" wrapText="1"/>
    </xf>
    <xf numFmtId="43" fontId="1" fillId="2" borderId="28" xfId="1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19" fillId="0" borderId="33" xfId="0" applyFont="1" applyFill="1" applyBorder="1" applyAlignment="1">
      <alignment horizontal="center" vertical="center" wrapText="1"/>
    </xf>
    <xf numFmtId="0" fontId="19" fillId="0" borderId="25" xfId="1" applyNumberFormat="1" applyFont="1" applyFill="1" applyBorder="1" applyAlignment="1">
      <alignment horizontal="center" vertical="center" wrapText="1"/>
    </xf>
    <xf numFmtId="178" fontId="0" fillId="0" borderId="0" xfId="0" applyNumberFormat="1" applyFont="1"/>
    <xf numFmtId="0" fontId="19" fillId="0" borderId="22" xfId="0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14" fontId="0" fillId="0" borderId="23" xfId="0" applyNumberForma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/>
    </xf>
    <xf numFmtId="44" fontId="1" fillId="2" borderId="21" xfId="156" applyFont="1" applyFill="1" applyBorder="1" applyAlignment="1">
      <alignment horizontal="center" vertical="center" wrapText="1"/>
    </xf>
    <xf numFmtId="44" fontId="0" fillId="34" borderId="12" xfId="156" applyFont="1" applyFill="1" applyBorder="1" applyAlignment="1">
      <alignment horizontal="center" vertical="center" wrapText="1"/>
    </xf>
    <xf numFmtId="44" fontId="0" fillId="34" borderId="13" xfId="156" applyFont="1" applyFill="1" applyBorder="1" applyAlignment="1">
      <alignment horizontal="center" vertical="center" wrapText="1"/>
    </xf>
    <xf numFmtId="44" fontId="0" fillId="34" borderId="1" xfId="156" applyFont="1" applyFill="1" applyBorder="1" applyAlignment="1">
      <alignment horizontal="center" vertical="center" wrapText="1"/>
    </xf>
    <xf numFmtId="44" fontId="21" fillId="0" borderId="15" xfId="156" applyFont="1" applyFill="1" applyBorder="1" applyAlignment="1">
      <alignment horizontal="center" vertical="center"/>
    </xf>
    <xf numFmtId="44" fontId="0" fillId="0" borderId="0" xfId="156" applyFont="1"/>
    <xf numFmtId="44" fontId="1" fillId="2" borderId="27" xfId="1" applyNumberFormat="1" applyFont="1" applyFill="1" applyBorder="1" applyAlignment="1">
      <alignment horizontal="center" vertical="center" wrapText="1"/>
    </xf>
    <xf numFmtId="44" fontId="0" fillId="34" borderId="12" xfId="1" applyNumberFormat="1" applyFont="1" applyFill="1" applyBorder="1" applyAlignment="1">
      <alignment horizontal="center" vertical="center" wrapText="1"/>
    </xf>
    <xf numFmtId="44" fontId="0" fillId="34" borderId="13" xfId="1" applyNumberFormat="1" applyFont="1" applyFill="1" applyBorder="1" applyAlignment="1">
      <alignment horizontal="center" vertical="center" wrapText="1"/>
    </xf>
    <xf numFmtId="44" fontId="0" fillId="34" borderId="1" xfId="1" applyNumberFormat="1" applyFont="1" applyFill="1" applyBorder="1" applyAlignment="1">
      <alignment horizontal="center" vertical="center" wrapText="1"/>
    </xf>
    <xf numFmtId="44" fontId="21" fillId="0" borderId="15" xfId="1" applyNumberFormat="1" applyFont="1" applyFill="1" applyBorder="1" applyAlignment="1">
      <alignment horizontal="center" vertical="center"/>
    </xf>
    <xf numFmtId="44" fontId="0" fillId="0" borderId="0" xfId="1" applyNumberFormat="1" applyFont="1"/>
    <xf numFmtId="44" fontId="1" fillId="2" borderId="17" xfId="1" applyNumberFormat="1" applyFont="1" applyFill="1" applyBorder="1" applyAlignment="1">
      <alignment horizontal="center" vertical="center" wrapText="1"/>
    </xf>
    <xf numFmtId="44" fontId="0" fillId="34" borderId="23" xfId="1" applyNumberFormat="1" applyFont="1" applyFill="1" applyBorder="1" applyAlignment="1">
      <alignment horizontal="center" vertical="center" wrapText="1"/>
    </xf>
    <xf numFmtId="44" fontId="19" fillId="34" borderId="1" xfId="1" applyNumberFormat="1" applyFont="1" applyFill="1" applyBorder="1" applyAlignment="1">
      <alignment horizontal="center" vertical="center" wrapText="1"/>
    </xf>
    <xf numFmtId="0" fontId="19" fillId="0" borderId="34" xfId="1" applyNumberFormat="1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49" fontId="0" fillId="0" borderId="23" xfId="0" applyNumberFormat="1" applyFont="1" applyFill="1" applyBorder="1" applyAlignment="1">
      <alignment horizontal="center" vertical="center" wrapText="1"/>
    </xf>
    <xf numFmtId="14" fontId="0" fillId="35" borderId="23" xfId="0" applyNumberFormat="1" applyFont="1" applyFill="1" applyBorder="1" applyAlignment="1">
      <alignment horizontal="center" vertical="center" wrapText="1"/>
    </xf>
    <xf numFmtId="44" fontId="0" fillId="34" borderId="23" xfId="156" applyFont="1" applyFill="1" applyBorder="1" applyAlignment="1">
      <alignment horizontal="center" vertical="center" wrapText="1"/>
    </xf>
    <xf numFmtId="0" fontId="0" fillId="0" borderId="23" xfId="1" applyNumberFormat="1" applyFont="1" applyFill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center" vertical="center"/>
    </xf>
    <xf numFmtId="14" fontId="0" fillId="0" borderId="23" xfId="0" applyNumberFormat="1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49" fontId="19" fillId="0" borderId="23" xfId="0" applyNumberFormat="1" applyFont="1" applyBorder="1" applyAlignment="1">
      <alignment horizontal="center" vertical="center" wrapText="1"/>
    </xf>
    <xf numFmtId="14" fontId="19" fillId="0" borderId="23" xfId="0" applyNumberFormat="1" applyFont="1" applyBorder="1" applyAlignment="1">
      <alignment horizontal="center" vertical="center" wrapText="1"/>
    </xf>
    <xf numFmtId="44" fontId="19" fillId="34" borderId="23" xfId="1" applyNumberFormat="1" applyFont="1" applyFill="1" applyBorder="1" applyAlignment="1">
      <alignment horizontal="center" vertical="center" wrapText="1"/>
    </xf>
    <xf numFmtId="0" fontId="19" fillId="0" borderId="23" xfId="1" applyNumberFormat="1" applyFont="1" applyFill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</cellXfs>
  <cellStyles count="157">
    <cellStyle name="20% - Énfasis1" xfId="115" builtinId="30" customBuiltin="1"/>
    <cellStyle name="20% - Énfasis2" xfId="119" builtinId="34" customBuiltin="1"/>
    <cellStyle name="20% - Énfasis3" xfId="123" builtinId="38" customBuiltin="1"/>
    <cellStyle name="20% - Énfasis4" xfId="127" builtinId="42" customBuiltin="1"/>
    <cellStyle name="20% - Énfasis5" xfId="131" builtinId="46" customBuiltin="1"/>
    <cellStyle name="20% - Énfasis6" xfId="135" builtinId="50" customBuiltin="1"/>
    <cellStyle name="40% - Énfasis1" xfId="116" builtinId="31" customBuiltin="1"/>
    <cellStyle name="40% - Énfasis2" xfId="120" builtinId="35" customBuiltin="1"/>
    <cellStyle name="40% - Énfasis3" xfId="124" builtinId="39" customBuiltin="1"/>
    <cellStyle name="40% - Énfasis4" xfId="128" builtinId="43" customBuiltin="1"/>
    <cellStyle name="40% - Énfasis5" xfId="132" builtinId="47" customBuiltin="1"/>
    <cellStyle name="40% - Énfasis6" xfId="136" builtinId="51" customBuiltin="1"/>
    <cellStyle name="60% - Énfasis1" xfId="117" builtinId="32" customBuiltin="1"/>
    <cellStyle name="60% - Énfasis2" xfId="121" builtinId="36" customBuiltin="1"/>
    <cellStyle name="60% - Énfasis3" xfId="125" builtinId="40" customBuiltin="1"/>
    <cellStyle name="60% - Énfasis4" xfId="129" builtinId="44" customBuiltin="1"/>
    <cellStyle name="60% - Énfasis5" xfId="133" builtinId="48" customBuiltin="1"/>
    <cellStyle name="60% - Énfasis6" xfId="137" builtinId="52" customBuiltin="1"/>
    <cellStyle name="Bueno" xfId="102" builtinId="26" customBuiltin="1"/>
    <cellStyle name="Cálculo" xfId="107" builtinId="22" customBuiltin="1"/>
    <cellStyle name="Celda de comprobación" xfId="109" builtinId="23" customBuiltin="1"/>
    <cellStyle name="Celda vinculada" xfId="108" builtinId="24" customBuiltin="1"/>
    <cellStyle name="Encabezado 1" xfId="98" builtinId="16" customBuiltin="1"/>
    <cellStyle name="Encabezado 4" xfId="101" builtinId="19" customBuiltin="1"/>
    <cellStyle name="Énfasis1" xfId="114" builtinId="29" customBuiltin="1"/>
    <cellStyle name="Énfasis2" xfId="118" builtinId="33" customBuiltin="1"/>
    <cellStyle name="Énfasis3" xfId="122" builtinId="37" customBuiltin="1"/>
    <cellStyle name="Énfasis4" xfId="126" builtinId="41" customBuiltin="1"/>
    <cellStyle name="Énfasis5" xfId="130" builtinId="45" customBuiltin="1"/>
    <cellStyle name="Énfasis6" xfId="134" builtinId="49" customBuiltin="1"/>
    <cellStyle name="Entrada" xfId="105" builtinId="20" customBuiltin="1"/>
    <cellStyle name="Incorrecto" xfId="103" builtinId="27" customBuiltin="1"/>
    <cellStyle name="Millares" xfId="1" builtinId="3"/>
    <cellStyle name="Millares [0]" xfId="148" builtinId="6"/>
    <cellStyle name="Millares [0] 10" xfId="3" xr:uid="{00000000-0005-0000-0000-000022000000}"/>
    <cellStyle name="Millares [0] 11" xfId="96" xr:uid="{00000000-0005-0000-0000-000023000000}"/>
    <cellStyle name="Millares [0] 11 2" xfId="145" xr:uid="{00000000-0005-0000-0000-000024000000}"/>
    <cellStyle name="Millares [0] 11 3" xfId="151" xr:uid="{00000000-0005-0000-0000-000025000000}"/>
    <cellStyle name="Millares [0] 12" xfId="141" xr:uid="{00000000-0005-0000-0000-000026000000}"/>
    <cellStyle name="Millares [0] 13" xfId="143" xr:uid="{00000000-0005-0000-0000-000027000000}"/>
    <cellStyle name="Millares [0] 14" xfId="146" xr:uid="{00000000-0005-0000-0000-000028000000}"/>
    <cellStyle name="Millares [0] 15" xfId="147" xr:uid="{00000000-0005-0000-0000-000029000000}"/>
    <cellStyle name="Millares [0] 16" xfId="152" xr:uid="{2BD88060-1441-4A1A-9E25-D61468935CF5}"/>
    <cellStyle name="Millares [0] 2" xfId="4" xr:uid="{00000000-0005-0000-0000-00002A000000}"/>
    <cellStyle name="Millares [0] 2 2" xfId="5" xr:uid="{00000000-0005-0000-0000-00002B000000}"/>
    <cellStyle name="Millares [0] 2 2 2" xfId="6" xr:uid="{00000000-0005-0000-0000-00002C000000}"/>
    <cellStyle name="Millares [0] 2 2 2 2" xfId="7" xr:uid="{00000000-0005-0000-0000-00002D000000}"/>
    <cellStyle name="Millares [0] 2 2 3" xfId="8" xr:uid="{00000000-0005-0000-0000-00002E000000}"/>
    <cellStyle name="Millares [0] 2 3" xfId="154" xr:uid="{1D6A711A-1FED-423F-A8E6-C0609932FA23}"/>
    <cellStyle name="Millares [0] 3" xfId="9" xr:uid="{00000000-0005-0000-0000-00002F000000}"/>
    <cellStyle name="Millares [0] 3 2" xfId="10" xr:uid="{00000000-0005-0000-0000-000030000000}"/>
    <cellStyle name="Millares [0] 4" xfId="11" xr:uid="{00000000-0005-0000-0000-000031000000}"/>
    <cellStyle name="Millares [0] 4 2" xfId="12" xr:uid="{00000000-0005-0000-0000-000032000000}"/>
    <cellStyle name="Millares [0] 5" xfId="13" xr:uid="{00000000-0005-0000-0000-000033000000}"/>
    <cellStyle name="Millares [0] 5 2" xfId="14" xr:uid="{00000000-0005-0000-0000-000034000000}"/>
    <cellStyle name="Millares [0] 6" xfId="15" xr:uid="{00000000-0005-0000-0000-000035000000}"/>
    <cellStyle name="Millares [0] 6 2" xfId="16" xr:uid="{00000000-0005-0000-0000-000036000000}"/>
    <cellStyle name="Millares [0] 7" xfId="17" xr:uid="{00000000-0005-0000-0000-000037000000}"/>
    <cellStyle name="Millares [0] 7 2" xfId="18" xr:uid="{00000000-0005-0000-0000-000038000000}"/>
    <cellStyle name="Millares [0] 8" xfId="19" xr:uid="{00000000-0005-0000-0000-000039000000}"/>
    <cellStyle name="Millares [0] 8 2" xfId="20" xr:uid="{00000000-0005-0000-0000-00003A000000}"/>
    <cellStyle name="Millares [0] 9" xfId="21" xr:uid="{00000000-0005-0000-0000-00003B000000}"/>
    <cellStyle name="Millares [0] 9 2" xfId="22" xr:uid="{00000000-0005-0000-0000-00003C000000}"/>
    <cellStyle name="Millares [0] 9 2 2" xfId="23" xr:uid="{00000000-0005-0000-0000-00003D000000}"/>
    <cellStyle name="Millares [0] 9 3" xfId="24" xr:uid="{00000000-0005-0000-0000-00003E000000}"/>
    <cellStyle name="Millares 10" xfId="25" xr:uid="{00000000-0005-0000-0000-00003F000000}"/>
    <cellStyle name="Millares 10 2" xfId="26" xr:uid="{00000000-0005-0000-0000-000040000000}"/>
    <cellStyle name="Millares 10 2 2" xfId="27" xr:uid="{00000000-0005-0000-0000-000041000000}"/>
    <cellStyle name="Millares 10 3" xfId="28" xr:uid="{00000000-0005-0000-0000-000042000000}"/>
    <cellStyle name="Millares 11" xfId="29" xr:uid="{00000000-0005-0000-0000-000043000000}"/>
    <cellStyle name="Millares 12" xfId="30" xr:uid="{00000000-0005-0000-0000-000044000000}"/>
    <cellStyle name="Millares 13" xfId="2" xr:uid="{00000000-0005-0000-0000-000045000000}"/>
    <cellStyle name="Millares 13 2" xfId="149" xr:uid="{00000000-0005-0000-0000-000046000000}"/>
    <cellStyle name="Millares 14" xfId="95" xr:uid="{00000000-0005-0000-0000-000047000000}"/>
    <cellStyle name="Millares 14 2" xfId="150" xr:uid="{00000000-0005-0000-0000-000048000000}"/>
    <cellStyle name="Millares 15" xfId="142" xr:uid="{00000000-0005-0000-0000-000049000000}"/>
    <cellStyle name="Millares 2" xfId="31" xr:uid="{00000000-0005-0000-0000-00004A000000}"/>
    <cellStyle name="Millares 2 2" xfId="32" xr:uid="{00000000-0005-0000-0000-00004B000000}"/>
    <cellStyle name="Millares 2 2 2" xfId="33" xr:uid="{00000000-0005-0000-0000-00004C000000}"/>
    <cellStyle name="Millares 2 2 2 2" xfId="34" xr:uid="{00000000-0005-0000-0000-00004D000000}"/>
    <cellStyle name="Millares 2 2 3" xfId="35" xr:uid="{00000000-0005-0000-0000-00004E000000}"/>
    <cellStyle name="Millares 2 3" xfId="36" xr:uid="{00000000-0005-0000-0000-00004F000000}"/>
    <cellStyle name="Millares 2 3 2" xfId="37" xr:uid="{00000000-0005-0000-0000-000050000000}"/>
    <cellStyle name="Millares 2 4" xfId="38" xr:uid="{00000000-0005-0000-0000-000051000000}"/>
    <cellStyle name="Millares 2 5" xfId="144" xr:uid="{00000000-0005-0000-0000-000052000000}"/>
    <cellStyle name="Millares 2 6" xfId="155" xr:uid="{68967DD0-551A-4D2A-B558-C1F23D0D30B5}"/>
    <cellStyle name="Millares 3" xfId="39" xr:uid="{00000000-0005-0000-0000-000053000000}"/>
    <cellStyle name="Millares 3 2" xfId="40" xr:uid="{00000000-0005-0000-0000-000054000000}"/>
    <cellStyle name="Millares 3 2 2" xfId="41" xr:uid="{00000000-0005-0000-0000-000055000000}"/>
    <cellStyle name="Millares 3 3" xfId="42" xr:uid="{00000000-0005-0000-0000-000056000000}"/>
    <cellStyle name="Millares 3 3 2" xfId="43" xr:uid="{00000000-0005-0000-0000-000057000000}"/>
    <cellStyle name="Millares 3 3 2 2" xfId="44" xr:uid="{00000000-0005-0000-0000-000058000000}"/>
    <cellStyle name="Millares 3 3 3" xfId="45" xr:uid="{00000000-0005-0000-0000-000059000000}"/>
    <cellStyle name="Millares 3 4" xfId="46" xr:uid="{00000000-0005-0000-0000-00005A000000}"/>
    <cellStyle name="Millares 3 5" xfId="153" xr:uid="{76A1C3F1-55F1-4263-B5B9-D89DCFCE3D1F}"/>
    <cellStyle name="Millares 4" xfId="47" xr:uid="{00000000-0005-0000-0000-00005B000000}"/>
    <cellStyle name="Millares 4 2" xfId="48" xr:uid="{00000000-0005-0000-0000-00005C000000}"/>
    <cellStyle name="Millares 5" xfId="49" xr:uid="{00000000-0005-0000-0000-00005D000000}"/>
    <cellStyle name="Millares 5 2" xfId="50" xr:uid="{00000000-0005-0000-0000-00005E000000}"/>
    <cellStyle name="Millares 6" xfId="51" xr:uid="{00000000-0005-0000-0000-00005F000000}"/>
    <cellStyle name="Millares 6 2" xfId="52" xr:uid="{00000000-0005-0000-0000-000060000000}"/>
    <cellStyle name="Millares 7" xfId="53" xr:uid="{00000000-0005-0000-0000-000061000000}"/>
    <cellStyle name="Millares 7 2" xfId="54" xr:uid="{00000000-0005-0000-0000-000062000000}"/>
    <cellStyle name="Millares 8" xfId="55" xr:uid="{00000000-0005-0000-0000-000063000000}"/>
    <cellStyle name="Millares 8 2" xfId="56" xr:uid="{00000000-0005-0000-0000-000064000000}"/>
    <cellStyle name="Millares 9" xfId="57" xr:uid="{00000000-0005-0000-0000-000065000000}"/>
    <cellStyle name="Millares 9 2" xfId="58" xr:uid="{00000000-0005-0000-0000-000066000000}"/>
    <cellStyle name="Millares 9 2 2" xfId="59" xr:uid="{00000000-0005-0000-0000-000067000000}"/>
    <cellStyle name="Millares 9 3" xfId="60" xr:uid="{00000000-0005-0000-0000-000068000000}"/>
    <cellStyle name="Moneda" xfId="156" builtinId="4"/>
    <cellStyle name="Moneda [0] 2" xfId="140" xr:uid="{00000000-0005-0000-0000-000069000000}"/>
    <cellStyle name="Moneda 2" xfId="61" xr:uid="{00000000-0005-0000-0000-00006A000000}"/>
    <cellStyle name="Moneda 2 2" xfId="62" xr:uid="{00000000-0005-0000-0000-00006B000000}"/>
    <cellStyle name="Moneda 3" xfId="63" xr:uid="{00000000-0005-0000-0000-00006C000000}"/>
    <cellStyle name="Moneda 3 2" xfId="64" xr:uid="{00000000-0005-0000-0000-00006D000000}"/>
    <cellStyle name="Moneda 3 2 2" xfId="65" xr:uid="{00000000-0005-0000-0000-00006E000000}"/>
    <cellStyle name="Moneda 3 3" xfId="66" xr:uid="{00000000-0005-0000-0000-00006F000000}"/>
    <cellStyle name="Moneda 4" xfId="67" xr:uid="{00000000-0005-0000-0000-000070000000}"/>
    <cellStyle name="Moneda 4 2" xfId="68" xr:uid="{00000000-0005-0000-0000-000071000000}"/>
    <cellStyle name="Moneda 5" xfId="69" xr:uid="{00000000-0005-0000-0000-000072000000}"/>
    <cellStyle name="Moneda 5 2" xfId="70" xr:uid="{00000000-0005-0000-0000-000073000000}"/>
    <cellStyle name="Moneda 6" xfId="71" xr:uid="{00000000-0005-0000-0000-000074000000}"/>
    <cellStyle name="Moneda 6 2" xfId="72" xr:uid="{00000000-0005-0000-0000-000075000000}"/>
    <cellStyle name="Moneda 7" xfId="73" xr:uid="{00000000-0005-0000-0000-000076000000}"/>
    <cellStyle name="Moneda 7 2" xfId="74" xr:uid="{00000000-0005-0000-0000-000077000000}"/>
    <cellStyle name="Moneda 8" xfId="75" xr:uid="{00000000-0005-0000-0000-000078000000}"/>
    <cellStyle name="Moneda 8 2" xfId="76" xr:uid="{00000000-0005-0000-0000-000079000000}"/>
    <cellStyle name="Moneda 9" xfId="139" xr:uid="{00000000-0005-0000-0000-00007A000000}"/>
    <cellStyle name="Neutral" xfId="104" builtinId="28" customBuiltin="1"/>
    <cellStyle name="Normal" xfId="0" builtinId="0"/>
    <cellStyle name="Normal 2" xfId="77" xr:uid="{00000000-0005-0000-0000-00007D000000}"/>
    <cellStyle name="Normal 2 10 2" xfId="138" xr:uid="{00000000-0005-0000-0000-00007E000000}"/>
    <cellStyle name="Normal 2 2" xfId="78" xr:uid="{00000000-0005-0000-0000-00007F000000}"/>
    <cellStyle name="Normal 2 2 2" xfId="79" xr:uid="{00000000-0005-0000-0000-000080000000}"/>
    <cellStyle name="Normal 2 3" xfId="80" xr:uid="{00000000-0005-0000-0000-000081000000}"/>
    <cellStyle name="Normal 2 3 2" xfId="81" xr:uid="{00000000-0005-0000-0000-000082000000}"/>
    <cellStyle name="Normal 2 4" xfId="82" xr:uid="{00000000-0005-0000-0000-000083000000}"/>
    <cellStyle name="Normal 2 77" xfId="83" xr:uid="{00000000-0005-0000-0000-000084000000}"/>
    <cellStyle name="Normal 3" xfId="84" xr:uid="{00000000-0005-0000-0000-000085000000}"/>
    <cellStyle name="Normal 3 2" xfId="85" xr:uid="{00000000-0005-0000-0000-000086000000}"/>
    <cellStyle name="Normal 3 2 2" xfId="86" xr:uid="{00000000-0005-0000-0000-000087000000}"/>
    <cellStyle name="Normal 3 3" xfId="87" xr:uid="{00000000-0005-0000-0000-000088000000}"/>
    <cellStyle name="Normal 4" xfId="88" xr:uid="{00000000-0005-0000-0000-000089000000}"/>
    <cellStyle name="Normal 6" xfId="89" xr:uid="{00000000-0005-0000-0000-00008A000000}"/>
    <cellStyle name="Normal 6 2" xfId="90" xr:uid="{00000000-0005-0000-0000-00008B000000}"/>
    <cellStyle name="Normal 9" xfId="91" xr:uid="{00000000-0005-0000-0000-00008C000000}"/>
    <cellStyle name="Normal 9 2" xfId="92" xr:uid="{00000000-0005-0000-0000-00008D000000}"/>
    <cellStyle name="Notas" xfId="111" builtinId="10" customBuiltin="1"/>
    <cellStyle name="Porcentual 2" xfId="93" xr:uid="{00000000-0005-0000-0000-00008F000000}"/>
    <cellStyle name="Porcentual 2 2" xfId="94" xr:uid="{00000000-0005-0000-0000-000090000000}"/>
    <cellStyle name="Salida" xfId="106" builtinId="21" customBuiltin="1"/>
    <cellStyle name="Texto de advertencia" xfId="110" builtinId="11" customBuiltin="1"/>
    <cellStyle name="Texto explicativo" xfId="112" builtinId="53" customBuiltin="1"/>
    <cellStyle name="Título" xfId="97" builtinId="15" customBuiltin="1"/>
    <cellStyle name="Título 2" xfId="99" builtinId="17" customBuiltin="1"/>
    <cellStyle name="Título 3" xfId="100" builtinId="18" customBuiltin="1"/>
    <cellStyle name="Total" xfId="113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L78"/>
  <sheetViews>
    <sheetView tabSelected="1" zoomScaleNormal="100" workbookViewId="0">
      <pane ySplit="1" topLeftCell="A2" activePane="bottomLeft" state="frozen"/>
      <selection pane="bottomLeft" activeCell="D13" sqref="D13"/>
    </sheetView>
  </sheetViews>
  <sheetFormatPr baseColWidth="10" defaultColWidth="8.85546875" defaultRowHeight="20.25" customHeight="1" x14ac:dyDescent="0.25"/>
  <cols>
    <col min="1" max="1" width="8.85546875" style="17" customWidth="1"/>
    <col min="2" max="2" width="24.7109375" style="17" customWidth="1"/>
    <col min="3" max="3" width="53.42578125" style="17" customWidth="1"/>
    <col min="4" max="4" width="81.5703125" style="17" customWidth="1"/>
    <col min="5" max="5" width="19.85546875" style="17" customWidth="1"/>
    <col min="6" max="6" width="19.5703125" style="78" customWidth="1"/>
    <col min="7" max="7" width="25.28515625" style="4" customWidth="1"/>
    <col min="8" max="8" width="11.85546875" style="17" customWidth="1"/>
    <col min="9" max="9" width="10.140625" style="17" customWidth="1"/>
    <col min="10" max="10" width="34.28515625" style="17" customWidth="1"/>
    <col min="11" max="11" width="12.5703125" style="17" customWidth="1"/>
    <col min="12" max="12" width="66.42578125" style="17" customWidth="1"/>
    <col min="13" max="16384" width="8.85546875" style="17"/>
  </cols>
  <sheetData>
    <row r="1" spans="1:12" ht="36" customHeight="1" thickBot="1" x14ac:dyDescent="0.3">
      <c r="A1" s="58" t="s">
        <v>0</v>
      </c>
      <c r="B1" s="57" t="s">
        <v>3</v>
      </c>
      <c r="C1" s="57" t="s">
        <v>1</v>
      </c>
      <c r="D1" s="57" t="s">
        <v>2</v>
      </c>
      <c r="E1" s="56" t="s">
        <v>5</v>
      </c>
      <c r="F1" s="73" t="s">
        <v>6</v>
      </c>
      <c r="G1" s="59" t="s">
        <v>7</v>
      </c>
      <c r="H1" s="57" t="s">
        <v>4</v>
      </c>
      <c r="I1" s="60" t="s">
        <v>8</v>
      </c>
      <c r="J1" s="57" t="s">
        <v>10</v>
      </c>
      <c r="K1" s="57" t="s">
        <v>9</v>
      </c>
      <c r="L1" s="56" t="s">
        <v>11</v>
      </c>
    </row>
    <row r="2" spans="1:12" ht="23.25" customHeight="1" x14ac:dyDescent="0.25">
      <c r="A2" s="66">
        <v>280</v>
      </c>
      <c r="B2" s="51" t="s">
        <v>25</v>
      </c>
      <c r="C2" s="25" t="s">
        <v>26</v>
      </c>
      <c r="D2" s="25" t="s">
        <v>27</v>
      </c>
      <c r="E2" s="52">
        <v>44838</v>
      </c>
      <c r="F2" s="74">
        <v>3480997</v>
      </c>
      <c r="G2" s="53">
        <v>105122</v>
      </c>
      <c r="H2" s="25">
        <v>447317</v>
      </c>
      <c r="I2" s="25" t="s">
        <v>15</v>
      </c>
      <c r="J2" s="25" t="s">
        <v>28</v>
      </c>
      <c r="K2" s="54" t="s">
        <v>17</v>
      </c>
      <c r="L2" s="55"/>
    </row>
    <row r="3" spans="1:12" ht="23.25" customHeight="1" x14ac:dyDescent="0.25">
      <c r="A3" s="66">
        <v>281</v>
      </c>
      <c r="B3" s="30" t="s">
        <v>29</v>
      </c>
      <c r="C3" s="25" t="s">
        <v>26</v>
      </c>
      <c r="D3" s="24" t="s">
        <v>30</v>
      </c>
      <c r="E3" s="52">
        <v>44838</v>
      </c>
      <c r="F3" s="75">
        <v>1198164.08</v>
      </c>
      <c r="G3" s="32">
        <v>105522</v>
      </c>
      <c r="H3" s="18">
        <v>467852</v>
      </c>
      <c r="I3" s="25" t="s">
        <v>15</v>
      </c>
      <c r="J3" s="25" t="s">
        <v>28</v>
      </c>
      <c r="K3" s="54" t="s">
        <v>17</v>
      </c>
      <c r="L3" s="47"/>
    </row>
    <row r="4" spans="1:12" ht="29.25" customHeight="1" x14ac:dyDescent="0.25">
      <c r="A4" s="66">
        <v>282</v>
      </c>
      <c r="B4" s="20" t="s">
        <v>31</v>
      </c>
      <c r="C4" s="18" t="s">
        <v>32</v>
      </c>
      <c r="D4" s="18" t="s">
        <v>33</v>
      </c>
      <c r="E4" s="19">
        <v>44841</v>
      </c>
      <c r="F4" s="76">
        <v>10233683.060000001</v>
      </c>
      <c r="G4" s="6">
        <v>106222</v>
      </c>
      <c r="H4" s="18">
        <v>429430</v>
      </c>
      <c r="I4" s="25" t="s">
        <v>15</v>
      </c>
      <c r="J4" s="18" t="s">
        <v>34</v>
      </c>
      <c r="K4" s="54" t="s">
        <v>17</v>
      </c>
      <c r="L4" s="47"/>
    </row>
    <row r="5" spans="1:12" ht="28.5" customHeight="1" x14ac:dyDescent="0.25">
      <c r="A5" s="66">
        <v>283</v>
      </c>
      <c r="B5" s="20" t="s">
        <v>35</v>
      </c>
      <c r="C5" s="18" t="s">
        <v>36</v>
      </c>
      <c r="D5" s="18" t="s">
        <v>37</v>
      </c>
      <c r="E5" s="19">
        <v>44841</v>
      </c>
      <c r="F5" s="76">
        <v>18524785.379999999</v>
      </c>
      <c r="G5" s="6">
        <v>106322</v>
      </c>
      <c r="H5" s="18">
        <v>466961</v>
      </c>
      <c r="I5" s="25" t="s">
        <v>15</v>
      </c>
      <c r="J5" s="18" t="s">
        <v>38</v>
      </c>
      <c r="K5" s="54" t="s">
        <v>17</v>
      </c>
      <c r="L5" s="47"/>
    </row>
    <row r="6" spans="1:12" ht="23.25" customHeight="1" x14ac:dyDescent="0.25">
      <c r="A6" s="66">
        <v>284</v>
      </c>
      <c r="B6" s="18" t="s">
        <v>39</v>
      </c>
      <c r="C6" s="18" t="s">
        <v>40</v>
      </c>
      <c r="D6" s="18" t="s">
        <v>41</v>
      </c>
      <c r="E6" s="19">
        <v>44841</v>
      </c>
      <c r="F6" s="76">
        <v>4793900</v>
      </c>
      <c r="G6" s="6">
        <v>106722</v>
      </c>
      <c r="H6" s="6">
        <v>446977</v>
      </c>
      <c r="I6" s="25" t="s">
        <v>15</v>
      </c>
      <c r="J6" s="18" t="s">
        <v>42</v>
      </c>
      <c r="K6" s="54" t="s">
        <v>17</v>
      </c>
      <c r="L6" s="47"/>
    </row>
    <row r="7" spans="1:12" ht="23.25" customHeight="1" x14ac:dyDescent="0.25">
      <c r="A7" s="66">
        <v>285</v>
      </c>
      <c r="B7" s="18" t="s">
        <v>68</v>
      </c>
      <c r="C7" s="18" t="s">
        <v>69</v>
      </c>
      <c r="D7" s="18" t="s">
        <v>70</v>
      </c>
      <c r="E7" s="19">
        <v>44844</v>
      </c>
      <c r="F7" s="76">
        <v>9503996.8800000008</v>
      </c>
      <c r="G7" s="6" t="s">
        <v>71</v>
      </c>
      <c r="H7" s="18">
        <v>466135</v>
      </c>
      <c r="I7" s="25" t="s">
        <v>15</v>
      </c>
      <c r="J7" s="18" t="s">
        <v>28</v>
      </c>
      <c r="K7" s="54" t="s">
        <v>17</v>
      </c>
      <c r="L7" s="47"/>
    </row>
    <row r="8" spans="1:12" ht="23.25" customHeight="1" x14ac:dyDescent="0.25">
      <c r="A8" s="66">
        <v>286</v>
      </c>
      <c r="B8" s="18" t="s">
        <v>72</v>
      </c>
      <c r="C8" s="18" t="s">
        <v>73</v>
      </c>
      <c r="D8" s="18" t="s">
        <v>74</v>
      </c>
      <c r="E8" s="19">
        <v>44845</v>
      </c>
      <c r="F8" s="76">
        <v>7270256</v>
      </c>
      <c r="G8" s="6">
        <v>109822</v>
      </c>
      <c r="H8" s="18">
        <v>440540</v>
      </c>
      <c r="I8" s="25" t="s">
        <v>15</v>
      </c>
      <c r="J8" s="18" t="s">
        <v>42</v>
      </c>
      <c r="K8" s="54" t="s">
        <v>17</v>
      </c>
      <c r="L8" s="47"/>
    </row>
    <row r="9" spans="1:12" ht="23.25" customHeight="1" x14ac:dyDescent="0.25">
      <c r="A9" s="66">
        <v>287</v>
      </c>
      <c r="B9" s="18" t="s">
        <v>165</v>
      </c>
      <c r="C9" s="18" t="s">
        <v>43</v>
      </c>
      <c r="D9" s="18" t="s">
        <v>75</v>
      </c>
      <c r="E9" s="19">
        <v>44846</v>
      </c>
      <c r="F9" s="76">
        <v>2001164.69</v>
      </c>
      <c r="G9" s="6">
        <v>111722</v>
      </c>
      <c r="H9" s="18">
        <v>450218</v>
      </c>
      <c r="I9" s="25" t="s">
        <v>15</v>
      </c>
      <c r="J9" s="18" t="s">
        <v>28</v>
      </c>
      <c r="K9" s="54" t="s">
        <v>17</v>
      </c>
      <c r="L9" s="47"/>
    </row>
    <row r="10" spans="1:12" ht="23.25" customHeight="1" x14ac:dyDescent="0.25">
      <c r="A10" s="66">
        <v>288</v>
      </c>
      <c r="B10" s="18" t="s">
        <v>76</v>
      </c>
      <c r="C10" s="18" t="s">
        <v>77</v>
      </c>
      <c r="D10" s="18" t="s">
        <v>78</v>
      </c>
      <c r="E10" s="19">
        <v>44846</v>
      </c>
      <c r="F10" s="76">
        <v>8827514.0099999998</v>
      </c>
      <c r="G10" s="6">
        <v>111822</v>
      </c>
      <c r="H10" s="21">
        <v>469016</v>
      </c>
      <c r="I10" s="25" t="s">
        <v>15</v>
      </c>
      <c r="J10" s="18" t="s">
        <v>28</v>
      </c>
      <c r="K10" s="54" t="s">
        <v>17</v>
      </c>
      <c r="L10" s="47"/>
    </row>
    <row r="11" spans="1:12" ht="23.25" customHeight="1" x14ac:dyDescent="0.25">
      <c r="A11" s="66">
        <v>289</v>
      </c>
      <c r="B11" s="37" t="s">
        <v>79</v>
      </c>
      <c r="C11" s="37" t="s">
        <v>80</v>
      </c>
      <c r="D11" s="37" t="s">
        <v>81</v>
      </c>
      <c r="E11" s="39">
        <v>44848</v>
      </c>
      <c r="F11" s="76">
        <v>10006499.630000001</v>
      </c>
      <c r="G11" s="48">
        <v>113422</v>
      </c>
      <c r="H11" s="37">
        <v>468089</v>
      </c>
      <c r="I11" s="25" t="s">
        <v>15</v>
      </c>
      <c r="J11" s="18" t="s">
        <v>46</v>
      </c>
      <c r="K11" s="54" t="s">
        <v>17</v>
      </c>
      <c r="L11" s="47"/>
    </row>
    <row r="12" spans="1:12" ht="23.25" customHeight="1" x14ac:dyDescent="0.25">
      <c r="A12" s="66">
        <v>290</v>
      </c>
      <c r="B12" s="18" t="s">
        <v>82</v>
      </c>
      <c r="C12" s="18" t="s">
        <v>83</v>
      </c>
      <c r="D12" s="18" t="s">
        <v>84</v>
      </c>
      <c r="E12" s="39">
        <v>44848</v>
      </c>
      <c r="F12" s="76">
        <v>4306500.71</v>
      </c>
      <c r="G12" s="6">
        <v>113622</v>
      </c>
      <c r="H12" s="21">
        <v>448950</v>
      </c>
      <c r="I12" s="25" t="s">
        <v>15</v>
      </c>
      <c r="J12" s="18" t="s">
        <v>85</v>
      </c>
      <c r="K12" s="54" t="s">
        <v>17</v>
      </c>
      <c r="L12" s="47"/>
    </row>
    <row r="13" spans="1:12" ht="23.25" customHeight="1" x14ac:dyDescent="0.25">
      <c r="A13" s="66">
        <v>291</v>
      </c>
      <c r="B13" s="18" t="s">
        <v>86</v>
      </c>
      <c r="C13" s="18" t="s">
        <v>87</v>
      </c>
      <c r="D13" s="18" t="s">
        <v>88</v>
      </c>
      <c r="E13" s="19">
        <v>44848</v>
      </c>
      <c r="F13" s="76">
        <v>276739443.14999998</v>
      </c>
      <c r="G13" s="6">
        <v>114222</v>
      </c>
      <c r="H13" s="21">
        <v>456215</v>
      </c>
      <c r="I13" s="25" t="s">
        <v>15</v>
      </c>
      <c r="J13" s="18" t="s">
        <v>42</v>
      </c>
      <c r="K13" s="54" t="s">
        <v>17</v>
      </c>
      <c r="L13" s="49"/>
    </row>
    <row r="14" spans="1:12" ht="23.25" customHeight="1" x14ac:dyDescent="0.25">
      <c r="A14" s="66">
        <v>292</v>
      </c>
      <c r="B14" s="18" t="s">
        <v>89</v>
      </c>
      <c r="C14" s="18" t="s">
        <v>90</v>
      </c>
      <c r="D14" s="18" t="s">
        <v>91</v>
      </c>
      <c r="E14" s="19">
        <v>44848</v>
      </c>
      <c r="F14" s="76">
        <v>6171212.7999999998</v>
      </c>
      <c r="G14" s="6">
        <v>114522</v>
      </c>
      <c r="H14" s="18">
        <v>467613</v>
      </c>
      <c r="I14" s="25" t="s">
        <v>15</v>
      </c>
      <c r="J14" s="18" t="s">
        <v>28</v>
      </c>
      <c r="K14" s="54" t="s">
        <v>17</v>
      </c>
      <c r="L14" s="47"/>
    </row>
    <row r="15" spans="1:12" ht="23.25" customHeight="1" x14ac:dyDescent="0.25">
      <c r="A15" s="66">
        <v>293</v>
      </c>
      <c r="B15" s="18" t="s">
        <v>92</v>
      </c>
      <c r="C15" s="18" t="s">
        <v>93</v>
      </c>
      <c r="D15" s="18" t="s">
        <v>94</v>
      </c>
      <c r="E15" s="19">
        <v>44848</v>
      </c>
      <c r="F15" s="76">
        <v>3296900</v>
      </c>
      <c r="G15" s="6">
        <v>115822</v>
      </c>
      <c r="H15" s="18">
        <v>454346</v>
      </c>
      <c r="I15" s="25" t="s">
        <v>15</v>
      </c>
      <c r="J15" s="18" t="s">
        <v>95</v>
      </c>
      <c r="K15" s="54" t="s">
        <v>17</v>
      </c>
      <c r="L15" s="47"/>
    </row>
    <row r="16" spans="1:12" ht="36.75" customHeight="1" x14ac:dyDescent="0.25">
      <c r="A16" s="66">
        <v>294</v>
      </c>
      <c r="B16" s="18" t="s">
        <v>25</v>
      </c>
      <c r="C16" s="18" t="s">
        <v>26</v>
      </c>
      <c r="D16" s="18" t="s">
        <v>96</v>
      </c>
      <c r="E16" s="19">
        <v>44848</v>
      </c>
      <c r="F16" s="76">
        <v>3586018</v>
      </c>
      <c r="G16" s="6">
        <v>115922</v>
      </c>
      <c r="H16" s="18">
        <v>447317</v>
      </c>
      <c r="I16" s="25" t="s">
        <v>15</v>
      </c>
      <c r="J16" s="18" t="s">
        <v>46</v>
      </c>
      <c r="K16" s="54" t="s">
        <v>17</v>
      </c>
      <c r="L16" s="47"/>
    </row>
    <row r="17" spans="1:12" ht="23.25" customHeight="1" x14ac:dyDescent="0.25">
      <c r="A17" s="66">
        <v>295</v>
      </c>
      <c r="B17" s="18" t="s">
        <v>25</v>
      </c>
      <c r="C17" s="18" t="s">
        <v>26</v>
      </c>
      <c r="D17" s="18" t="s">
        <v>97</v>
      </c>
      <c r="E17" s="19">
        <v>44848</v>
      </c>
      <c r="F17" s="76">
        <v>18355639</v>
      </c>
      <c r="G17" s="6">
        <v>116522</v>
      </c>
      <c r="H17" s="6">
        <v>447317</v>
      </c>
      <c r="I17" s="25" t="s">
        <v>15</v>
      </c>
      <c r="J17" s="18" t="s">
        <v>42</v>
      </c>
      <c r="K17" s="54" t="s">
        <v>17</v>
      </c>
      <c r="L17" s="47"/>
    </row>
    <row r="18" spans="1:12" ht="23.25" customHeight="1" x14ac:dyDescent="0.25">
      <c r="A18" s="66">
        <v>296</v>
      </c>
      <c r="B18" s="18" t="s">
        <v>166</v>
      </c>
      <c r="C18" s="18" t="s">
        <v>127</v>
      </c>
      <c r="D18" s="42" t="s">
        <v>141</v>
      </c>
      <c r="E18" s="19">
        <v>44852</v>
      </c>
      <c r="F18" s="74">
        <v>19053151.399999999</v>
      </c>
      <c r="G18" s="15">
        <v>116722</v>
      </c>
      <c r="H18" s="18">
        <v>451718</v>
      </c>
      <c r="I18" s="25" t="s">
        <v>15</v>
      </c>
      <c r="J18" s="18" t="s">
        <v>42</v>
      </c>
      <c r="K18" s="54" t="s">
        <v>17</v>
      </c>
      <c r="L18" s="47"/>
    </row>
    <row r="19" spans="1:12" ht="23.25" customHeight="1" x14ac:dyDescent="0.25">
      <c r="A19" s="66">
        <v>297</v>
      </c>
      <c r="B19" s="18" t="s">
        <v>142</v>
      </c>
      <c r="C19" s="18" t="s">
        <v>125</v>
      </c>
      <c r="D19" s="22" t="s">
        <v>143</v>
      </c>
      <c r="E19" s="19">
        <v>44852</v>
      </c>
      <c r="F19" s="74">
        <v>2536500</v>
      </c>
      <c r="G19" s="15">
        <v>116922</v>
      </c>
      <c r="H19" s="18">
        <v>446977</v>
      </c>
      <c r="I19" s="25" t="s">
        <v>15</v>
      </c>
      <c r="J19" s="18" t="s">
        <v>42</v>
      </c>
      <c r="K19" s="54" t="s">
        <v>17</v>
      </c>
      <c r="L19" s="49"/>
    </row>
    <row r="20" spans="1:12" ht="30.75" customHeight="1" x14ac:dyDescent="0.25">
      <c r="A20" s="66">
        <v>298</v>
      </c>
      <c r="B20" s="18" t="s">
        <v>29</v>
      </c>
      <c r="C20" s="18" t="s">
        <v>80</v>
      </c>
      <c r="D20" s="22" t="s">
        <v>144</v>
      </c>
      <c r="E20" s="22" t="s">
        <v>145</v>
      </c>
      <c r="F20" s="74">
        <v>9792000</v>
      </c>
      <c r="G20" s="15">
        <v>117022</v>
      </c>
      <c r="H20" s="24">
        <v>467852</v>
      </c>
      <c r="I20" s="25" t="s">
        <v>15</v>
      </c>
      <c r="J20" s="18" t="s">
        <v>46</v>
      </c>
      <c r="K20" s="54" t="s">
        <v>17</v>
      </c>
      <c r="L20" s="47"/>
    </row>
    <row r="21" spans="1:12" ht="35.25" customHeight="1" x14ac:dyDescent="0.25">
      <c r="A21" s="66">
        <v>299</v>
      </c>
      <c r="B21" s="20" t="s">
        <v>167</v>
      </c>
      <c r="C21" s="18" t="s">
        <v>127</v>
      </c>
      <c r="D21" s="22" t="s">
        <v>146</v>
      </c>
      <c r="E21" s="22" t="s">
        <v>145</v>
      </c>
      <c r="F21" s="76">
        <v>31019173.84</v>
      </c>
      <c r="G21" s="15">
        <v>117322</v>
      </c>
      <c r="H21" s="24">
        <v>448837</v>
      </c>
      <c r="I21" s="25" t="s">
        <v>15</v>
      </c>
      <c r="J21" s="18" t="s">
        <v>147</v>
      </c>
      <c r="K21" s="54" t="s">
        <v>17</v>
      </c>
      <c r="L21" s="47"/>
    </row>
    <row r="22" spans="1:12" ht="23.25" customHeight="1" x14ac:dyDescent="0.25">
      <c r="A22" s="66">
        <v>300</v>
      </c>
      <c r="B22" s="20" t="s">
        <v>137</v>
      </c>
      <c r="C22" s="18" t="s">
        <v>138</v>
      </c>
      <c r="D22" s="22" t="s">
        <v>148</v>
      </c>
      <c r="E22" s="22" t="s">
        <v>145</v>
      </c>
      <c r="F22" s="76">
        <v>8228900</v>
      </c>
      <c r="G22" s="10">
        <v>118122</v>
      </c>
      <c r="H22" s="18">
        <v>470855</v>
      </c>
      <c r="I22" s="25" t="s">
        <v>15</v>
      </c>
      <c r="J22" s="18" t="s">
        <v>42</v>
      </c>
      <c r="K22" s="54" t="s">
        <v>17</v>
      </c>
      <c r="L22" s="47"/>
    </row>
    <row r="23" spans="1:12" ht="33.75" customHeight="1" x14ac:dyDescent="0.25">
      <c r="A23" s="66">
        <v>301</v>
      </c>
      <c r="B23" s="36" t="s">
        <v>149</v>
      </c>
      <c r="C23" s="37" t="s">
        <v>151</v>
      </c>
      <c r="D23" s="38" t="s">
        <v>150</v>
      </c>
      <c r="E23" s="22" t="s">
        <v>152</v>
      </c>
      <c r="F23" s="76">
        <v>60353300</v>
      </c>
      <c r="G23" s="40" t="s">
        <v>153</v>
      </c>
      <c r="H23" s="41">
        <v>447073</v>
      </c>
      <c r="I23" s="25" t="s">
        <v>15</v>
      </c>
      <c r="J23" s="18" t="s">
        <v>42</v>
      </c>
      <c r="K23" s="54" t="s">
        <v>17</v>
      </c>
      <c r="L23" s="47"/>
    </row>
    <row r="24" spans="1:12" ht="23.25" customHeight="1" x14ac:dyDescent="0.25">
      <c r="A24" s="66">
        <v>302</v>
      </c>
      <c r="B24" s="26" t="s">
        <v>154</v>
      </c>
      <c r="C24" s="25" t="s">
        <v>155</v>
      </c>
      <c r="D24" s="22" t="s">
        <v>156</v>
      </c>
      <c r="E24" s="19">
        <v>44854</v>
      </c>
      <c r="F24" s="76">
        <v>2429362.11</v>
      </c>
      <c r="G24" s="10">
        <v>119322</v>
      </c>
      <c r="H24" s="18">
        <v>457484</v>
      </c>
      <c r="I24" s="25" t="s">
        <v>15</v>
      </c>
      <c r="J24" s="18" t="s">
        <v>46</v>
      </c>
      <c r="K24" s="54" t="s">
        <v>17</v>
      </c>
      <c r="L24" s="47"/>
    </row>
    <row r="25" spans="1:12" ht="23.25" customHeight="1" x14ac:dyDescent="0.25">
      <c r="A25" s="66">
        <v>303</v>
      </c>
      <c r="B25" s="21" t="s">
        <v>168</v>
      </c>
      <c r="C25" s="21" t="s">
        <v>169</v>
      </c>
      <c r="D25" s="23" t="s">
        <v>170</v>
      </c>
      <c r="E25" s="19">
        <v>44857</v>
      </c>
      <c r="F25" s="76">
        <v>6440919.7400000002</v>
      </c>
      <c r="G25" s="10">
        <v>120322</v>
      </c>
      <c r="H25" s="21">
        <v>469158</v>
      </c>
      <c r="I25" s="25" t="s">
        <v>15</v>
      </c>
      <c r="J25" s="18" t="s">
        <v>171</v>
      </c>
      <c r="K25" s="54" t="s">
        <v>17</v>
      </c>
      <c r="L25" s="47"/>
    </row>
    <row r="26" spans="1:12" ht="23.25" customHeight="1" x14ac:dyDescent="0.25">
      <c r="A26" s="66">
        <v>304</v>
      </c>
      <c r="B26" s="18" t="s">
        <v>167</v>
      </c>
      <c r="C26" s="18" t="s">
        <v>127</v>
      </c>
      <c r="D26" s="18" t="s">
        <v>172</v>
      </c>
      <c r="E26" s="19">
        <v>44857</v>
      </c>
      <c r="F26" s="76">
        <v>3860967.38</v>
      </c>
      <c r="G26" s="6">
        <v>120422</v>
      </c>
      <c r="H26" s="21">
        <v>448837</v>
      </c>
      <c r="I26" s="25" t="s">
        <v>15</v>
      </c>
      <c r="J26" s="18" t="s">
        <v>46</v>
      </c>
      <c r="K26" s="54" t="s">
        <v>17</v>
      </c>
      <c r="L26" s="47"/>
    </row>
    <row r="27" spans="1:12" ht="23.25" customHeight="1" x14ac:dyDescent="0.25">
      <c r="A27" s="66">
        <v>305</v>
      </c>
      <c r="B27" s="21" t="s">
        <v>166</v>
      </c>
      <c r="C27" s="21" t="s">
        <v>127</v>
      </c>
      <c r="D27" s="22" t="s">
        <v>173</v>
      </c>
      <c r="E27" s="19">
        <v>44858</v>
      </c>
      <c r="F27" s="76">
        <v>26347507.02</v>
      </c>
      <c r="G27" s="10">
        <v>120522</v>
      </c>
      <c r="H27" s="18">
        <v>451718</v>
      </c>
      <c r="I27" s="25" t="s">
        <v>15</v>
      </c>
      <c r="J27" s="18" t="s">
        <v>174</v>
      </c>
      <c r="K27" s="54" t="s">
        <v>17</v>
      </c>
      <c r="L27" s="47"/>
    </row>
    <row r="28" spans="1:12" ht="23.25" customHeight="1" x14ac:dyDescent="0.25">
      <c r="A28" s="66">
        <v>306</v>
      </c>
      <c r="B28" s="36" t="s">
        <v>175</v>
      </c>
      <c r="C28" s="37" t="s">
        <v>176</v>
      </c>
      <c r="D28" s="38" t="s">
        <v>177</v>
      </c>
      <c r="E28" s="39">
        <v>44858</v>
      </c>
      <c r="F28" s="76">
        <v>1000000</v>
      </c>
      <c r="G28" s="40">
        <v>120622</v>
      </c>
      <c r="H28" s="41">
        <v>469826</v>
      </c>
      <c r="I28" s="25" t="s">
        <v>15</v>
      </c>
      <c r="J28" s="18" t="s">
        <v>46</v>
      </c>
      <c r="K28" s="54" t="s">
        <v>17</v>
      </c>
      <c r="L28" s="47"/>
    </row>
    <row r="29" spans="1:12" ht="23.25" customHeight="1" x14ac:dyDescent="0.25">
      <c r="A29" s="66">
        <v>307</v>
      </c>
      <c r="B29" s="21" t="s">
        <v>178</v>
      </c>
      <c r="C29" s="21" t="s">
        <v>179</v>
      </c>
      <c r="D29" s="23" t="s">
        <v>180</v>
      </c>
      <c r="E29" s="39">
        <v>44858</v>
      </c>
      <c r="F29" s="76">
        <v>15540361</v>
      </c>
      <c r="G29" s="10">
        <v>120922</v>
      </c>
      <c r="H29" s="21">
        <v>469830</v>
      </c>
      <c r="I29" s="25" t="s">
        <v>15</v>
      </c>
      <c r="J29" s="18" t="s">
        <v>42</v>
      </c>
      <c r="K29" s="54" t="s">
        <v>17</v>
      </c>
      <c r="L29" s="47"/>
    </row>
    <row r="30" spans="1:12" ht="29.25" customHeight="1" x14ac:dyDescent="0.25">
      <c r="A30" s="66">
        <v>308</v>
      </c>
      <c r="B30" s="21" t="s">
        <v>79</v>
      </c>
      <c r="C30" s="21" t="s">
        <v>80</v>
      </c>
      <c r="D30" s="23" t="s">
        <v>181</v>
      </c>
      <c r="E30" s="39">
        <v>44858</v>
      </c>
      <c r="F30" s="76">
        <v>7000000</v>
      </c>
      <c r="G30" s="10">
        <v>121022</v>
      </c>
      <c r="H30" s="21">
        <v>468089</v>
      </c>
      <c r="I30" s="25" t="s">
        <v>15</v>
      </c>
      <c r="J30" s="18" t="s">
        <v>28</v>
      </c>
      <c r="K30" s="54" t="s">
        <v>17</v>
      </c>
      <c r="L30" s="47"/>
    </row>
    <row r="31" spans="1:12" ht="23.25" customHeight="1" x14ac:dyDescent="0.25">
      <c r="A31" s="66">
        <v>309</v>
      </c>
      <c r="B31" s="21" t="s">
        <v>182</v>
      </c>
      <c r="C31" s="21" t="s">
        <v>43</v>
      </c>
      <c r="D31" s="23" t="s">
        <v>183</v>
      </c>
      <c r="E31" s="39">
        <v>44861</v>
      </c>
      <c r="F31" s="76">
        <v>14579275.82</v>
      </c>
      <c r="G31" s="10">
        <v>124922</v>
      </c>
      <c r="H31" s="21">
        <v>450218</v>
      </c>
      <c r="I31" s="25" t="s">
        <v>15</v>
      </c>
      <c r="J31" s="18" t="s">
        <v>13</v>
      </c>
      <c r="K31" s="54" t="s">
        <v>17</v>
      </c>
      <c r="L31" s="47"/>
    </row>
    <row r="32" spans="1:12" ht="23.25" customHeight="1" x14ac:dyDescent="0.25">
      <c r="A32" s="66">
        <v>310</v>
      </c>
      <c r="B32" s="21" t="s">
        <v>182</v>
      </c>
      <c r="C32" s="21" t="s">
        <v>43</v>
      </c>
      <c r="D32" s="23" t="s">
        <v>184</v>
      </c>
      <c r="E32" s="39">
        <v>44861</v>
      </c>
      <c r="F32" s="76">
        <v>19271242</v>
      </c>
      <c r="G32" s="10">
        <v>125022</v>
      </c>
      <c r="H32" s="21">
        <v>450218</v>
      </c>
      <c r="I32" s="25" t="s">
        <v>15</v>
      </c>
      <c r="J32" s="18" t="s">
        <v>42</v>
      </c>
      <c r="K32" s="54" t="s">
        <v>17</v>
      </c>
      <c r="L32" s="47"/>
    </row>
    <row r="33" spans="1:12" ht="23.25" customHeight="1" x14ac:dyDescent="0.25">
      <c r="A33" s="66">
        <v>311</v>
      </c>
      <c r="B33" s="21" t="s">
        <v>149</v>
      </c>
      <c r="C33" s="21" t="s">
        <v>151</v>
      </c>
      <c r="D33" s="23" t="s">
        <v>185</v>
      </c>
      <c r="E33" s="39">
        <v>44861</v>
      </c>
      <c r="F33" s="76">
        <v>3270600</v>
      </c>
      <c r="G33" s="10" t="s">
        <v>186</v>
      </c>
      <c r="H33" s="21">
        <v>447073</v>
      </c>
      <c r="I33" s="25" t="s">
        <v>15</v>
      </c>
      <c r="J33" s="18" t="s">
        <v>135</v>
      </c>
      <c r="K33" s="54" t="s">
        <v>17</v>
      </c>
      <c r="L33" s="47"/>
    </row>
    <row r="34" spans="1:12" ht="23.25" customHeight="1" x14ac:dyDescent="0.25">
      <c r="A34" s="66">
        <v>312</v>
      </c>
      <c r="B34" s="21" t="s">
        <v>25</v>
      </c>
      <c r="C34" s="21" t="s">
        <v>26</v>
      </c>
      <c r="D34" s="23" t="s">
        <v>187</v>
      </c>
      <c r="E34" s="39">
        <v>44862</v>
      </c>
      <c r="F34" s="76">
        <v>5796687.0099999998</v>
      </c>
      <c r="G34" s="10">
        <v>125422</v>
      </c>
      <c r="H34" s="21">
        <v>447317</v>
      </c>
      <c r="I34" s="25" t="s">
        <v>15</v>
      </c>
      <c r="J34" s="18" t="s">
        <v>28</v>
      </c>
      <c r="K34" s="54" t="s">
        <v>17</v>
      </c>
      <c r="L34" s="47"/>
    </row>
    <row r="35" spans="1:12" ht="23.25" customHeight="1" thickBot="1" x14ac:dyDescent="0.3">
      <c r="A35" s="88">
        <v>313</v>
      </c>
      <c r="B35" s="89" t="s">
        <v>188</v>
      </c>
      <c r="C35" s="89" t="s">
        <v>189</v>
      </c>
      <c r="D35" s="90" t="s">
        <v>190</v>
      </c>
      <c r="E35" s="91">
        <v>44865</v>
      </c>
      <c r="F35" s="92">
        <v>10997504.27</v>
      </c>
      <c r="G35" s="93">
        <v>125722</v>
      </c>
      <c r="H35" s="89">
        <v>456215</v>
      </c>
      <c r="I35" s="94" t="s">
        <v>15</v>
      </c>
      <c r="J35" s="95" t="s">
        <v>135</v>
      </c>
      <c r="K35" s="96" t="s">
        <v>17</v>
      </c>
      <c r="L35" s="50"/>
    </row>
    <row r="36" spans="1:12" ht="22.5" customHeight="1" thickBot="1" x14ac:dyDescent="0.3">
      <c r="F36" s="77">
        <f>SUM(F2:F35)</f>
        <v>635814125.98000002</v>
      </c>
      <c r="G36" s="17"/>
    </row>
    <row r="37" spans="1:12" ht="22.5" customHeight="1" x14ac:dyDescent="0.25"/>
    <row r="38" spans="1:12" ht="22.5" customHeight="1" x14ac:dyDescent="0.25">
      <c r="E38" s="67"/>
    </row>
    <row r="39" spans="1:12" ht="22.5" customHeight="1" x14ac:dyDescent="0.25"/>
    <row r="40" spans="1:12" ht="22.5" customHeight="1" x14ac:dyDescent="0.25">
      <c r="E40" s="67"/>
    </row>
    <row r="41" spans="1:12" ht="22.5" customHeight="1" x14ac:dyDescent="0.25"/>
    <row r="42" spans="1:12" ht="22.5" customHeight="1" x14ac:dyDescent="0.25"/>
    <row r="43" spans="1:12" ht="22.5" customHeight="1" x14ac:dyDescent="0.25"/>
    <row r="44" spans="1:12" ht="22.5" customHeight="1" x14ac:dyDescent="0.25"/>
    <row r="45" spans="1:12" ht="22.5" customHeight="1" x14ac:dyDescent="0.25"/>
    <row r="46" spans="1:12" ht="22.5" customHeight="1" x14ac:dyDescent="0.25"/>
    <row r="47" spans="1:12" ht="22.5" customHeight="1" x14ac:dyDescent="0.25"/>
    <row r="48" spans="1:12" ht="22.5" customHeight="1" x14ac:dyDescent="0.25"/>
    <row r="49" spans="5:5" ht="22.5" customHeight="1" x14ac:dyDescent="0.25"/>
    <row r="50" spans="5:5" ht="22.5" customHeight="1" x14ac:dyDescent="0.25"/>
    <row r="51" spans="5:5" ht="22.5" customHeight="1" x14ac:dyDescent="0.25"/>
    <row r="52" spans="5:5" ht="22.5" customHeight="1" x14ac:dyDescent="0.25"/>
    <row r="53" spans="5:5" ht="22.5" customHeight="1" x14ac:dyDescent="0.25"/>
    <row r="54" spans="5:5" ht="22.5" customHeight="1" x14ac:dyDescent="0.25"/>
    <row r="55" spans="5:5" ht="22.5" customHeight="1" x14ac:dyDescent="0.25"/>
    <row r="56" spans="5:5" ht="22.5" customHeight="1" x14ac:dyDescent="0.25"/>
    <row r="57" spans="5:5" ht="22.5" customHeight="1" x14ac:dyDescent="0.25"/>
    <row r="58" spans="5:5" ht="22.5" customHeight="1" x14ac:dyDescent="0.25">
      <c r="E58" s="13"/>
    </row>
    <row r="59" spans="5:5" ht="22.5" customHeight="1" x14ac:dyDescent="0.25">
      <c r="E59" s="13"/>
    </row>
    <row r="60" spans="5:5" ht="22.5" customHeight="1" x14ac:dyDescent="0.25">
      <c r="E60" s="13"/>
    </row>
    <row r="61" spans="5:5" ht="22.5" customHeight="1" x14ac:dyDescent="0.25">
      <c r="E61" s="13"/>
    </row>
    <row r="62" spans="5:5" ht="22.5" customHeight="1" x14ac:dyDescent="0.25">
      <c r="E62" s="13"/>
    </row>
    <row r="63" spans="5:5" ht="22.5" customHeight="1" x14ac:dyDescent="0.25">
      <c r="E63" s="13"/>
    </row>
    <row r="64" spans="5:5" ht="22.5" customHeight="1" x14ac:dyDescent="0.25">
      <c r="E64" s="13"/>
    </row>
    <row r="65" spans="5:5" ht="22.5" customHeight="1" x14ac:dyDescent="0.25">
      <c r="E65" s="13"/>
    </row>
    <row r="66" spans="5:5" ht="22.5" customHeight="1" x14ac:dyDescent="0.25">
      <c r="E66" s="13"/>
    </row>
    <row r="67" spans="5:5" ht="22.5" customHeight="1" x14ac:dyDescent="0.25">
      <c r="E67" s="13"/>
    </row>
    <row r="68" spans="5:5" ht="22.5" customHeight="1" x14ac:dyDescent="0.25">
      <c r="E68" s="13"/>
    </row>
    <row r="69" spans="5:5" ht="22.5" customHeight="1" x14ac:dyDescent="0.25">
      <c r="E69" s="13"/>
    </row>
    <row r="70" spans="5:5" ht="22.5" customHeight="1" x14ac:dyDescent="0.25">
      <c r="E70" s="13"/>
    </row>
    <row r="71" spans="5:5" ht="22.5" customHeight="1" x14ac:dyDescent="0.25">
      <c r="E71" s="13"/>
    </row>
    <row r="72" spans="5:5" ht="22.5" customHeight="1" x14ac:dyDescent="0.25">
      <c r="E72" s="13"/>
    </row>
    <row r="73" spans="5:5" ht="22.5" customHeight="1" x14ac:dyDescent="0.25">
      <c r="E73" s="13"/>
    </row>
    <row r="74" spans="5:5" ht="22.5" customHeight="1" x14ac:dyDescent="0.25">
      <c r="E74" s="13"/>
    </row>
    <row r="75" spans="5:5" ht="22.5" customHeight="1" x14ac:dyDescent="0.25">
      <c r="E75" s="13"/>
    </row>
    <row r="76" spans="5:5" ht="22.5" customHeight="1" x14ac:dyDescent="0.25">
      <c r="E76" s="13"/>
    </row>
    <row r="77" spans="5:5" ht="22.5" customHeight="1" x14ac:dyDescent="0.25">
      <c r="E77" s="13"/>
    </row>
    <row r="78" spans="5:5" ht="22.5" customHeight="1" x14ac:dyDescent="0.25">
      <c r="E78" s="13"/>
    </row>
  </sheetData>
  <phoneticPr fontId="20" type="noConversion"/>
  <pageMargins left="0.7" right="0.7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639DC-A5D1-4BF2-AC73-852CBF693A2B}">
  <sheetPr>
    <tabColor theme="0" tint="-0.499984740745262"/>
  </sheetPr>
  <dimension ref="A1:L73"/>
  <sheetViews>
    <sheetView zoomScaleNormal="100" workbookViewId="0">
      <pane ySplit="1" topLeftCell="A2" activePane="bottomLeft" state="frozen"/>
      <selection pane="bottomLeft" activeCell="L24" sqref="L24"/>
    </sheetView>
  </sheetViews>
  <sheetFormatPr baseColWidth="10" defaultColWidth="8.85546875" defaultRowHeight="28.5" customHeight="1" x14ac:dyDescent="0.25"/>
  <cols>
    <col min="1" max="1" width="11.28515625" style="17" customWidth="1"/>
    <col min="2" max="2" width="22.42578125" style="17" customWidth="1"/>
    <col min="3" max="3" width="33.140625" style="17" customWidth="1"/>
    <col min="4" max="4" width="81.5703125" style="17" customWidth="1"/>
    <col min="5" max="5" width="17.42578125" style="17" customWidth="1"/>
    <col min="6" max="6" width="19.5703125" style="84" customWidth="1"/>
    <col min="7" max="7" width="19" style="4" customWidth="1"/>
    <col min="8" max="8" width="12.85546875" style="17" customWidth="1"/>
    <col min="9" max="9" width="13.85546875" style="17" customWidth="1"/>
    <col min="10" max="10" width="24.42578125" style="17" customWidth="1"/>
    <col min="11" max="11" width="16.7109375" style="17" customWidth="1"/>
    <col min="12" max="12" width="66.42578125" style="17" customWidth="1"/>
    <col min="13" max="16384" width="8.85546875" style="17"/>
  </cols>
  <sheetData>
    <row r="1" spans="1:12" ht="28.5" customHeight="1" thickBot="1" x14ac:dyDescent="0.3">
      <c r="A1" s="58" t="s">
        <v>0</v>
      </c>
      <c r="B1" s="58" t="s">
        <v>3</v>
      </c>
      <c r="C1" s="57" t="s">
        <v>1</v>
      </c>
      <c r="D1" s="56" t="s">
        <v>2</v>
      </c>
      <c r="E1" s="60" t="s">
        <v>5</v>
      </c>
      <c r="F1" s="79" t="s">
        <v>6</v>
      </c>
      <c r="G1" s="62" t="s">
        <v>7</v>
      </c>
      <c r="H1" s="58" t="s">
        <v>4</v>
      </c>
      <c r="I1" s="57" t="s">
        <v>8</v>
      </c>
      <c r="J1" s="58" t="s">
        <v>10</v>
      </c>
      <c r="K1" s="57" t="s">
        <v>9</v>
      </c>
      <c r="L1" s="56" t="s">
        <v>11</v>
      </c>
    </row>
    <row r="2" spans="1:12" ht="32.25" customHeight="1" x14ac:dyDescent="0.25">
      <c r="A2" s="66">
        <v>115</v>
      </c>
      <c r="B2" s="25" t="s">
        <v>182</v>
      </c>
      <c r="C2" s="25" t="s">
        <v>43</v>
      </c>
      <c r="D2" s="25" t="s">
        <v>44</v>
      </c>
      <c r="E2" s="52">
        <v>44841</v>
      </c>
      <c r="F2" s="80">
        <v>13338774.1</v>
      </c>
      <c r="G2" s="53" t="s">
        <v>45</v>
      </c>
      <c r="H2" s="25">
        <v>450218</v>
      </c>
      <c r="I2" s="25" t="s">
        <v>16</v>
      </c>
      <c r="J2" s="25" t="s">
        <v>46</v>
      </c>
      <c r="K2" s="54" t="s">
        <v>17</v>
      </c>
      <c r="L2" s="55"/>
    </row>
    <row r="3" spans="1:12" ht="32.25" customHeight="1" x14ac:dyDescent="0.25">
      <c r="A3" s="66">
        <v>116</v>
      </c>
      <c r="B3" s="24" t="s">
        <v>47</v>
      </c>
      <c r="C3" s="18" t="s">
        <v>48</v>
      </c>
      <c r="D3" s="24" t="s">
        <v>49</v>
      </c>
      <c r="E3" s="31">
        <v>44841</v>
      </c>
      <c r="F3" s="81">
        <v>3218212.5</v>
      </c>
      <c r="G3" s="32">
        <v>109022</v>
      </c>
      <c r="H3" s="18">
        <v>446977</v>
      </c>
      <c r="I3" s="25" t="s">
        <v>16</v>
      </c>
      <c r="J3" s="25" t="s">
        <v>42</v>
      </c>
      <c r="K3" s="54" t="s">
        <v>17</v>
      </c>
      <c r="L3" s="47"/>
    </row>
    <row r="4" spans="1:12" ht="32.25" customHeight="1" x14ac:dyDescent="0.25">
      <c r="A4" s="66">
        <v>117</v>
      </c>
      <c r="B4" s="24" t="s">
        <v>50</v>
      </c>
      <c r="C4" s="18" t="s">
        <v>51</v>
      </c>
      <c r="D4" s="24" t="s">
        <v>52</v>
      </c>
      <c r="E4" s="31">
        <v>44841</v>
      </c>
      <c r="F4" s="81">
        <v>5514800</v>
      </c>
      <c r="G4" s="32">
        <v>109122</v>
      </c>
      <c r="H4" s="18">
        <v>469227</v>
      </c>
      <c r="I4" s="25" t="s">
        <v>16</v>
      </c>
      <c r="J4" s="25" t="s">
        <v>42</v>
      </c>
      <c r="K4" s="54" t="s">
        <v>17</v>
      </c>
      <c r="L4" s="47"/>
    </row>
    <row r="5" spans="1:12" ht="32.25" customHeight="1" x14ac:dyDescent="0.25">
      <c r="A5" s="66">
        <v>118</v>
      </c>
      <c r="B5" s="24" t="s">
        <v>53</v>
      </c>
      <c r="C5" s="18" t="s">
        <v>54</v>
      </c>
      <c r="D5" s="24" t="s">
        <v>55</v>
      </c>
      <c r="E5" s="31">
        <v>44841</v>
      </c>
      <c r="F5" s="81">
        <v>207025</v>
      </c>
      <c r="G5" s="32">
        <v>109222</v>
      </c>
      <c r="H5" s="18">
        <v>446977</v>
      </c>
      <c r="I5" s="25" t="s">
        <v>16</v>
      </c>
      <c r="J5" s="25" t="s">
        <v>42</v>
      </c>
      <c r="K5" s="54" t="s">
        <v>17</v>
      </c>
      <c r="L5" s="47"/>
    </row>
    <row r="6" spans="1:12" ht="32.25" customHeight="1" x14ac:dyDescent="0.25">
      <c r="A6" s="66">
        <v>119</v>
      </c>
      <c r="B6" s="24" t="s">
        <v>56</v>
      </c>
      <c r="C6" s="18" t="s">
        <v>57</v>
      </c>
      <c r="D6" s="24" t="s">
        <v>58</v>
      </c>
      <c r="E6" s="31">
        <v>44841</v>
      </c>
      <c r="F6" s="81">
        <v>6644672</v>
      </c>
      <c r="G6" s="32">
        <v>109322</v>
      </c>
      <c r="H6" s="18">
        <v>469232</v>
      </c>
      <c r="I6" s="25" t="s">
        <v>16</v>
      </c>
      <c r="J6" s="25" t="s">
        <v>42</v>
      </c>
      <c r="K6" s="54" t="s">
        <v>17</v>
      </c>
      <c r="L6" s="47"/>
    </row>
    <row r="7" spans="1:12" ht="32.25" customHeight="1" x14ac:dyDescent="0.25">
      <c r="A7" s="66">
        <v>120</v>
      </c>
      <c r="B7" s="24" t="s">
        <v>59</v>
      </c>
      <c r="C7" s="18" t="s">
        <v>57</v>
      </c>
      <c r="D7" s="24" t="s">
        <v>60</v>
      </c>
      <c r="E7" s="31">
        <v>44842</v>
      </c>
      <c r="F7" s="81">
        <v>4809584</v>
      </c>
      <c r="G7" s="32">
        <v>109422</v>
      </c>
      <c r="H7" s="18">
        <v>446977</v>
      </c>
      <c r="I7" s="25" t="s">
        <v>16</v>
      </c>
      <c r="J7" s="25" t="s">
        <v>42</v>
      </c>
      <c r="K7" s="54" t="s">
        <v>17</v>
      </c>
      <c r="L7" s="47"/>
    </row>
    <row r="8" spans="1:12" ht="32.25" customHeight="1" x14ac:dyDescent="0.25">
      <c r="A8" s="66">
        <v>121</v>
      </c>
      <c r="B8" s="24" t="s">
        <v>68</v>
      </c>
      <c r="C8" s="18" t="s">
        <v>69</v>
      </c>
      <c r="D8" s="24" t="s">
        <v>98</v>
      </c>
      <c r="E8" s="31">
        <v>44844</v>
      </c>
      <c r="F8" s="81">
        <v>30965154.219999999</v>
      </c>
      <c r="G8" s="32">
        <v>109722</v>
      </c>
      <c r="H8" s="18">
        <v>466135</v>
      </c>
      <c r="I8" s="25" t="s">
        <v>16</v>
      </c>
      <c r="J8" s="25" t="s">
        <v>42</v>
      </c>
      <c r="K8" s="54" t="s">
        <v>17</v>
      </c>
      <c r="L8" s="47"/>
    </row>
    <row r="9" spans="1:12" ht="32.25" customHeight="1" x14ac:dyDescent="0.25">
      <c r="A9" s="66">
        <v>122</v>
      </c>
      <c r="B9" s="24" t="s">
        <v>99</v>
      </c>
      <c r="C9" s="18" t="s">
        <v>100</v>
      </c>
      <c r="D9" s="24" t="s">
        <v>101</v>
      </c>
      <c r="E9" s="31">
        <v>44845</v>
      </c>
      <c r="F9" s="81">
        <v>8896340</v>
      </c>
      <c r="G9" s="32">
        <v>109922</v>
      </c>
      <c r="H9" s="18">
        <v>469343</v>
      </c>
      <c r="I9" s="25" t="s">
        <v>16</v>
      </c>
      <c r="J9" s="25" t="s">
        <v>42</v>
      </c>
      <c r="K9" s="54" t="s">
        <v>17</v>
      </c>
      <c r="L9" s="47"/>
    </row>
    <row r="10" spans="1:12" ht="32.25" customHeight="1" x14ac:dyDescent="0.25">
      <c r="A10" s="66">
        <v>123</v>
      </c>
      <c r="B10" s="24" t="s">
        <v>102</v>
      </c>
      <c r="C10" s="18" t="s">
        <v>103</v>
      </c>
      <c r="D10" s="24" t="s">
        <v>104</v>
      </c>
      <c r="E10" s="31">
        <v>44845</v>
      </c>
      <c r="F10" s="81">
        <v>16189360</v>
      </c>
      <c r="G10" s="32">
        <v>110022</v>
      </c>
      <c r="H10" s="18">
        <v>469343</v>
      </c>
      <c r="I10" s="25" t="s">
        <v>16</v>
      </c>
      <c r="J10" s="25" t="s">
        <v>42</v>
      </c>
      <c r="K10" s="54" t="s">
        <v>17</v>
      </c>
      <c r="L10" s="47"/>
    </row>
    <row r="11" spans="1:12" ht="32.25" customHeight="1" x14ac:dyDescent="0.25">
      <c r="A11" s="66">
        <v>124</v>
      </c>
      <c r="B11" s="24" t="s">
        <v>105</v>
      </c>
      <c r="C11" s="18" t="s">
        <v>106</v>
      </c>
      <c r="D11" s="24" t="s">
        <v>107</v>
      </c>
      <c r="E11" s="31">
        <v>44845</v>
      </c>
      <c r="F11" s="81">
        <v>2373800</v>
      </c>
      <c r="G11" s="32">
        <v>110122</v>
      </c>
      <c r="H11" s="18">
        <v>446977</v>
      </c>
      <c r="I11" s="25" t="s">
        <v>16</v>
      </c>
      <c r="J11" s="25" t="s">
        <v>42</v>
      </c>
      <c r="K11" s="54" t="s">
        <v>17</v>
      </c>
      <c r="L11" s="47"/>
    </row>
    <row r="12" spans="1:12" ht="32.25" customHeight="1" x14ac:dyDescent="0.25">
      <c r="A12" s="66">
        <v>125</v>
      </c>
      <c r="B12" s="24" t="s">
        <v>108</v>
      </c>
      <c r="C12" s="18" t="s">
        <v>109</v>
      </c>
      <c r="D12" s="24" t="s">
        <v>110</v>
      </c>
      <c r="E12" s="31">
        <v>44846</v>
      </c>
      <c r="F12" s="81">
        <v>1712845.72</v>
      </c>
      <c r="G12" s="32">
        <v>111322</v>
      </c>
      <c r="H12" s="18">
        <v>446977</v>
      </c>
      <c r="I12" s="25" t="s">
        <v>16</v>
      </c>
      <c r="J12" s="25" t="s">
        <v>42</v>
      </c>
      <c r="K12" s="54" t="s">
        <v>17</v>
      </c>
      <c r="L12" s="47"/>
    </row>
    <row r="13" spans="1:12" ht="32.25" customHeight="1" x14ac:dyDescent="0.25">
      <c r="A13" s="66">
        <v>126</v>
      </c>
      <c r="B13" s="24" t="s">
        <v>111</v>
      </c>
      <c r="C13" s="18" t="s">
        <v>109</v>
      </c>
      <c r="D13" s="24" t="s">
        <v>112</v>
      </c>
      <c r="E13" s="31">
        <v>44846</v>
      </c>
      <c r="F13" s="81">
        <v>6916601.6699999999</v>
      </c>
      <c r="G13" s="32">
        <v>111422</v>
      </c>
      <c r="H13" s="18">
        <v>469228</v>
      </c>
      <c r="I13" s="25" t="s">
        <v>16</v>
      </c>
      <c r="J13" s="25" t="s">
        <v>42</v>
      </c>
      <c r="K13" s="54" t="s">
        <v>17</v>
      </c>
      <c r="L13" s="47"/>
    </row>
    <row r="14" spans="1:12" ht="32.25" customHeight="1" x14ac:dyDescent="0.25">
      <c r="A14" s="66">
        <v>127</v>
      </c>
      <c r="B14" s="24" t="s">
        <v>182</v>
      </c>
      <c r="C14" s="18" t="s">
        <v>43</v>
      </c>
      <c r="D14" s="24" t="s">
        <v>113</v>
      </c>
      <c r="E14" s="31">
        <v>44846</v>
      </c>
      <c r="F14" s="81">
        <v>1939694.96</v>
      </c>
      <c r="G14" s="32">
        <v>111622</v>
      </c>
      <c r="H14" s="18">
        <v>450218</v>
      </c>
      <c r="I14" s="25" t="s">
        <v>16</v>
      </c>
      <c r="J14" s="25" t="s">
        <v>114</v>
      </c>
      <c r="K14" s="54" t="s">
        <v>17</v>
      </c>
      <c r="L14" s="47"/>
    </row>
    <row r="15" spans="1:12" ht="32.25" customHeight="1" x14ac:dyDescent="0.25">
      <c r="A15" s="66">
        <v>128</v>
      </c>
      <c r="B15" s="24" t="s">
        <v>115</v>
      </c>
      <c r="C15" s="18" t="s">
        <v>116</v>
      </c>
      <c r="D15" s="24" t="s">
        <v>117</v>
      </c>
      <c r="E15" s="31">
        <v>44847</v>
      </c>
      <c r="F15" s="81">
        <v>5874800</v>
      </c>
      <c r="G15" s="32">
        <v>112822</v>
      </c>
      <c r="H15" s="18">
        <v>469225</v>
      </c>
      <c r="I15" s="25" t="s">
        <v>16</v>
      </c>
      <c r="J15" s="25" t="s">
        <v>42</v>
      </c>
      <c r="K15" s="54" t="s">
        <v>17</v>
      </c>
      <c r="L15" s="47"/>
    </row>
    <row r="16" spans="1:12" ht="32.25" customHeight="1" x14ac:dyDescent="0.25">
      <c r="A16" s="66">
        <v>129</v>
      </c>
      <c r="B16" s="24" t="s">
        <v>82</v>
      </c>
      <c r="C16" s="18" t="s">
        <v>83</v>
      </c>
      <c r="D16" s="24" t="s">
        <v>118</v>
      </c>
      <c r="E16" s="31">
        <v>44848</v>
      </c>
      <c r="F16" s="81">
        <v>659099.97</v>
      </c>
      <c r="G16" s="32">
        <v>113722</v>
      </c>
      <c r="H16" s="18">
        <v>448950</v>
      </c>
      <c r="I16" s="25" t="s">
        <v>16</v>
      </c>
      <c r="J16" s="25" t="s">
        <v>46</v>
      </c>
      <c r="K16" s="54" t="s">
        <v>17</v>
      </c>
      <c r="L16" s="47"/>
    </row>
    <row r="17" spans="1:12" ht="32.25" customHeight="1" x14ac:dyDescent="0.25">
      <c r="A17" s="66">
        <v>130</v>
      </c>
      <c r="B17" s="24" t="s">
        <v>119</v>
      </c>
      <c r="C17" s="18" t="s">
        <v>120</v>
      </c>
      <c r="D17" s="24" t="s">
        <v>121</v>
      </c>
      <c r="E17" s="31">
        <v>44848</v>
      </c>
      <c r="F17" s="81">
        <v>1101657</v>
      </c>
      <c r="G17" s="32">
        <v>116022</v>
      </c>
      <c r="H17" s="18">
        <v>446977</v>
      </c>
      <c r="I17" s="25" t="s">
        <v>16</v>
      </c>
      <c r="J17" s="25" t="s">
        <v>42</v>
      </c>
      <c r="K17" s="54" t="s">
        <v>17</v>
      </c>
      <c r="L17" s="47"/>
    </row>
    <row r="18" spans="1:12" ht="32.25" customHeight="1" x14ac:dyDescent="0.25">
      <c r="A18" s="66">
        <v>131</v>
      </c>
      <c r="B18" s="24" t="s">
        <v>122</v>
      </c>
      <c r="C18" s="18" t="s">
        <v>123</v>
      </c>
      <c r="D18" s="24" t="s">
        <v>191</v>
      </c>
      <c r="E18" s="31">
        <v>44848</v>
      </c>
      <c r="F18" s="81">
        <v>5002800</v>
      </c>
      <c r="G18" s="32">
        <v>116122</v>
      </c>
      <c r="H18" s="18">
        <v>446977</v>
      </c>
      <c r="I18" s="25" t="s">
        <v>16</v>
      </c>
      <c r="J18" s="25" t="s">
        <v>42</v>
      </c>
      <c r="K18" s="54" t="s">
        <v>17</v>
      </c>
      <c r="L18" s="47"/>
    </row>
    <row r="19" spans="1:12" ht="32.25" customHeight="1" x14ac:dyDescent="0.25">
      <c r="A19" s="66">
        <v>132</v>
      </c>
      <c r="B19" s="24" t="s">
        <v>124</v>
      </c>
      <c r="C19" s="18" t="s">
        <v>125</v>
      </c>
      <c r="D19" s="24" t="s">
        <v>192</v>
      </c>
      <c r="E19" s="31">
        <v>44848</v>
      </c>
      <c r="F19" s="81">
        <v>3768530</v>
      </c>
      <c r="G19" s="32">
        <v>116222</v>
      </c>
      <c r="H19" s="18">
        <v>469234</v>
      </c>
      <c r="I19" s="25" t="s">
        <v>16</v>
      </c>
      <c r="J19" s="25" t="s">
        <v>42</v>
      </c>
      <c r="K19" s="54" t="s">
        <v>17</v>
      </c>
      <c r="L19" s="47"/>
    </row>
    <row r="20" spans="1:12" ht="32.25" customHeight="1" x14ac:dyDescent="0.25">
      <c r="A20" s="66">
        <v>133</v>
      </c>
      <c r="B20" s="18" t="s">
        <v>126</v>
      </c>
      <c r="C20" s="18" t="s">
        <v>123</v>
      </c>
      <c r="D20" s="18" t="s">
        <v>193</v>
      </c>
      <c r="E20" s="19">
        <v>44848</v>
      </c>
      <c r="F20" s="82">
        <v>3295980</v>
      </c>
      <c r="G20" s="6">
        <v>116322</v>
      </c>
      <c r="H20" s="18">
        <v>469348</v>
      </c>
      <c r="I20" s="25" t="s">
        <v>16</v>
      </c>
      <c r="J20" s="25" t="s">
        <v>42</v>
      </c>
      <c r="K20" s="54" t="s">
        <v>17</v>
      </c>
      <c r="L20" s="47"/>
    </row>
    <row r="21" spans="1:12" ht="32.25" customHeight="1" x14ac:dyDescent="0.25">
      <c r="A21" s="66">
        <v>134</v>
      </c>
      <c r="B21" s="18" t="s">
        <v>167</v>
      </c>
      <c r="C21" s="18" t="s">
        <v>127</v>
      </c>
      <c r="D21" s="18" t="s">
        <v>128</v>
      </c>
      <c r="E21" s="19">
        <v>44852</v>
      </c>
      <c r="F21" s="82">
        <v>64617721.299999997</v>
      </c>
      <c r="G21" s="6">
        <v>116622</v>
      </c>
      <c r="H21" s="18">
        <v>448837</v>
      </c>
      <c r="I21" s="25" t="s">
        <v>16</v>
      </c>
      <c r="J21" s="25" t="s">
        <v>42</v>
      </c>
      <c r="K21" s="54" t="s">
        <v>17</v>
      </c>
      <c r="L21" s="47"/>
    </row>
    <row r="22" spans="1:12" ht="32.25" customHeight="1" x14ac:dyDescent="0.25">
      <c r="A22" s="66">
        <v>135</v>
      </c>
      <c r="B22" s="18" t="s">
        <v>129</v>
      </c>
      <c r="C22" s="18" t="s">
        <v>130</v>
      </c>
      <c r="D22" s="18" t="s">
        <v>131</v>
      </c>
      <c r="E22" s="19">
        <v>44852</v>
      </c>
      <c r="F22" s="82">
        <v>13857000</v>
      </c>
      <c r="G22" s="6">
        <v>116822</v>
      </c>
      <c r="H22" s="18">
        <v>469229</v>
      </c>
      <c r="I22" s="25" t="s">
        <v>16</v>
      </c>
      <c r="J22" s="25" t="s">
        <v>132</v>
      </c>
      <c r="K22" s="54" t="s">
        <v>17</v>
      </c>
      <c r="L22" s="47"/>
    </row>
    <row r="23" spans="1:12" ht="32.25" customHeight="1" x14ac:dyDescent="0.25">
      <c r="A23" s="66">
        <v>136</v>
      </c>
      <c r="B23" s="18" t="s">
        <v>29</v>
      </c>
      <c r="C23" s="18" t="s">
        <v>80</v>
      </c>
      <c r="D23" s="18" t="s">
        <v>133</v>
      </c>
      <c r="E23" s="19">
        <v>44852</v>
      </c>
      <c r="F23" s="82">
        <v>775200</v>
      </c>
      <c r="G23" s="6">
        <v>117122</v>
      </c>
      <c r="H23" s="18">
        <v>467852</v>
      </c>
      <c r="I23" s="25" t="s">
        <v>16</v>
      </c>
      <c r="J23" s="25" t="s">
        <v>114</v>
      </c>
      <c r="K23" s="54" t="s">
        <v>17</v>
      </c>
      <c r="L23" s="47"/>
    </row>
    <row r="24" spans="1:12" ht="32.25" customHeight="1" x14ac:dyDescent="0.25">
      <c r="A24" s="66">
        <v>137</v>
      </c>
      <c r="B24" s="18" t="s">
        <v>167</v>
      </c>
      <c r="C24" s="18" t="s">
        <v>127</v>
      </c>
      <c r="D24" s="18" t="s">
        <v>134</v>
      </c>
      <c r="E24" s="19">
        <v>44852</v>
      </c>
      <c r="F24" s="82">
        <v>29301083.010000002</v>
      </c>
      <c r="G24" s="6">
        <v>117422</v>
      </c>
      <c r="H24" s="18">
        <v>448837</v>
      </c>
      <c r="I24" s="25" t="s">
        <v>16</v>
      </c>
      <c r="J24" s="25" t="s">
        <v>135</v>
      </c>
      <c r="K24" s="54" t="s">
        <v>17</v>
      </c>
      <c r="L24" s="47"/>
    </row>
    <row r="25" spans="1:12" ht="32.25" customHeight="1" x14ac:dyDescent="0.25">
      <c r="A25" s="66">
        <v>138</v>
      </c>
      <c r="B25" s="24" t="s">
        <v>154</v>
      </c>
      <c r="C25" s="24" t="s">
        <v>155</v>
      </c>
      <c r="D25" s="24" t="s">
        <v>157</v>
      </c>
      <c r="E25" s="31">
        <v>44854</v>
      </c>
      <c r="F25" s="81">
        <v>13327428.34</v>
      </c>
      <c r="G25" s="32">
        <v>119422</v>
      </c>
      <c r="H25" s="24">
        <v>457484</v>
      </c>
      <c r="I25" s="64" t="s">
        <v>16</v>
      </c>
      <c r="J25" s="25" t="s">
        <v>135</v>
      </c>
      <c r="K25" s="54" t="s">
        <v>17</v>
      </c>
      <c r="L25" s="65"/>
    </row>
    <row r="26" spans="1:12" ht="32.25" customHeight="1" x14ac:dyDescent="0.25">
      <c r="A26" s="66">
        <v>139</v>
      </c>
      <c r="B26" s="18" t="s">
        <v>35</v>
      </c>
      <c r="C26" s="18" t="s">
        <v>36</v>
      </c>
      <c r="D26" s="18" t="s">
        <v>194</v>
      </c>
      <c r="E26" s="19">
        <v>44854</v>
      </c>
      <c r="F26" s="82">
        <v>1999948.25</v>
      </c>
      <c r="G26" s="6">
        <v>120022</v>
      </c>
      <c r="H26" s="18">
        <v>466961</v>
      </c>
      <c r="I26" s="18" t="s">
        <v>16</v>
      </c>
      <c r="J26" s="18" t="s">
        <v>28</v>
      </c>
      <c r="K26" s="54" t="s">
        <v>17</v>
      </c>
      <c r="L26" s="47"/>
    </row>
    <row r="27" spans="1:12" ht="32.25" customHeight="1" x14ac:dyDescent="0.25">
      <c r="A27" s="66">
        <v>140</v>
      </c>
      <c r="B27" s="18" t="s">
        <v>182</v>
      </c>
      <c r="C27" s="18" t="s">
        <v>43</v>
      </c>
      <c r="D27" s="18">
        <v>6207</v>
      </c>
      <c r="E27" s="19">
        <v>44860</v>
      </c>
      <c r="F27" s="82">
        <v>25841509</v>
      </c>
      <c r="G27" s="6">
        <v>124822</v>
      </c>
      <c r="H27" s="18">
        <v>450218</v>
      </c>
      <c r="I27" s="18" t="s">
        <v>16</v>
      </c>
      <c r="J27" s="18" t="s">
        <v>135</v>
      </c>
      <c r="K27" s="54" t="s">
        <v>17</v>
      </c>
      <c r="L27" s="47"/>
    </row>
    <row r="28" spans="1:12" ht="32.25" customHeight="1" x14ac:dyDescent="0.25">
      <c r="A28" s="66">
        <v>141</v>
      </c>
      <c r="B28" s="18" t="s">
        <v>195</v>
      </c>
      <c r="C28" s="18" t="s">
        <v>196</v>
      </c>
      <c r="D28" s="18" t="s">
        <v>197</v>
      </c>
      <c r="E28" s="19">
        <v>44861</v>
      </c>
      <c r="F28" s="82">
        <v>1438360</v>
      </c>
      <c r="G28" s="6">
        <v>125122</v>
      </c>
      <c r="H28" s="18">
        <v>440540</v>
      </c>
      <c r="I28" s="18" t="s">
        <v>16</v>
      </c>
      <c r="J28" s="18" t="s">
        <v>135</v>
      </c>
      <c r="K28" s="54" t="s">
        <v>17</v>
      </c>
      <c r="L28" s="47"/>
    </row>
    <row r="29" spans="1:12" ht="32.25" customHeight="1" x14ac:dyDescent="0.25">
      <c r="A29" s="66">
        <v>142</v>
      </c>
      <c r="B29" s="18" t="s">
        <v>188</v>
      </c>
      <c r="C29" s="18" t="s">
        <v>189</v>
      </c>
      <c r="D29" s="18" t="s">
        <v>198</v>
      </c>
      <c r="E29" s="19">
        <v>44865</v>
      </c>
      <c r="F29" s="82">
        <v>356003661.49000001</v>
      </c>
      <c r="G29" s="6" t="s">
        <v>199</v>
      </c>
      <c r="H29" s="18">
        <v>456215</v>
      </c>
      <c r="I29" s="18" t="s">
        <v>16</v>
      </c>
      <c r="J29" s="18" t="s">
        <v>200</v>
      </c>
      <c r="K29" s="54" t="s">
        <v>17</v>
      </c>
      <c r="L29" s="47"/>
    </row>
    <row r="30" spans="1:12" ht="32.25" customHeight="1" thickBot="1" x14ac:dyDescent="0.3">
      <c r="A30" s="88">
        <v>143</v>
      </c>
      <c r="B30" s="95" t="s">
        <v>25</v>
      </c>
      <c r="C30" s="95" t="s">
        <v>26</v>
      </c>
      <c r="D30" s="95" t="s">
        <v>201</v>
      </c>
      <c r="E30" s="97">
        <v>44865</v>
      </c>
      <c r="F30" s="86">
        <v>55842850.990000002</v>
      </c>
      <c r="G30" s="61">
        <v>125822</v>
      </c>
      <c r="H30" s="95">
        <v>447317</v>
      </c>
      <c r="I30" s="95" t="s">
        <v>16</v>
      </c>
      <c r="J30" s="95" t="s">
        <v>135</v>
      </c>
      <c r="K30" s="96" t="s">
        <v>17</v>
      </c>
      <c r="L30" s="50"/>
    </row>
    <row r="31" spans="1:12" ht="28.5" customHeight="1" thickBot="1" x14ac:dyDescent="0.3">
      <c r="F31" s="83">
        <f>SUM(F2:F30)</f>
        <v>685434493.51999998</v>
      </c>
      <c r="G31" s="17"/>
    </row>
    <row r="53" spans="1:12" s="8" customFormat="1" ht="28.5" customHeight="1" x14ac:dyDescent="0.25">
      <c r="A53" s="17"/>
      <c r="B53" s="17"/>
      <c r="C53" s="17"/>
      <c r="D53" s="17"/>
      <c r="E53" s="13"/>
      <c r="F53" s="84"/>
      <c r="G53" s="4"/>
      <c r="H53" s="17"/>
      <c r="I53" s="17"/>
      <c r="J53" s="17"/>
      <c r="K53" s="17"/>
      <c r="L53" s="17"/>
    </row>
    <row r="54" spans="1:12" s="8" customFormat="1" ht="28.5" customHeight="1" x14ac:dyDescent="0.25">
      <c r="A54" s="17"/>
      <c r="B54" s="17"/>
      <c r="C54" s="17"/>
      <c r="D54" s="17"/>
      <c r="E54" s="13"/>
      <c r="F54" s="84"/>
      <c r="G54" s="4"/>
      <c r="H54" s="17"/>
      <c r="I54" s="17"/>
      <c r="J54" s="17"/>
      <c r="K54" s="17"/>
      <c r="L54" s="17"/>
    </row>
    <row r="55" spans="1:12" s="4" customFormat="1" ht="28.5" customHeight="1" x14ac:dyDescent="0.25">
      <c r="A55" s="17"/>
      <c r="B55" s="17"/>
      <c r="C55" s="17"/>
      <c r="D55" s="17"/>
      <c r="E55" s="13"/>
      <c r="F55" s="84"/>
      <c r="H55" s="17"/>
      <c r="I55" s="17"/>
      <c r="J55" s="17"/>
      <c r="K55" s="17"/>
      <c r="L55" s="17"/>
    </row>
    <row r="56" spans="1:12" s="4" customFormat="1" ht="28.5" customHeight="1" x14ac:dyDescent="0.25">
      <c r="A56" s="17"/>
      <c r="B56" s="17"/>
      <c r="C56" s="17"/>
      <c r="D56" s="17"/>
      <c r="E56" s="13"/>
      <c r="F56" s="84"/>
      <c r="H56" s="17"/>
      <c r="I56" s="17"/>
      <c r="J56" s="17"/>
      <c r="K56" s="17"/>
      <c r="L56" s="17"/>
    </row>
    <row r="57" spans="1:12" s="4" customFormat="1" ht="28.5" customHeight="1" x14ac:dyDescent="0.25">
      <c r="A57" s="17"/>
      <c r="B57" s="17"/>
      <c r="C57" s="17"/>
      <c r="D57" s="17"/>
      <c r="E57" s="13"/>
      <c r="F57" s="84"/>
      <c r="H57" s="17"/>
      <c r="I57" s="17"/>
      <c r="J57" s="17"/>
      <c r="K57" s="17"/>
      <c r="L57" s="17"/>
    </row>
    <row r="58" spans="1:12" s="4" customFormat="1" ht="28.5" customHeight="1" x14ac:dyDescent="0.25">
      <c r="A58" s="17"/>
      <c r="B58" s="17"/>
      <c r="C58" s="17"/>
      <c r="D58" s="17"/>
      <c r="E58" s="13"/>
      <c r="F58" s="84"/>
      <c r="H58" s="17"/>
      <c r="I58" s="17"/>
      <c r="J58" s="17"/>
      <c r="K58" s="17"/>
      <c r="L58" s="17"/>
    </row>
    <row r="59" spans="1:12" s="4" customFormat="1" ht="28.5" customHeight="1" x14ac:dyDescent="0.25">
      <c r="A59" s="17"/>
      <c r="B59" s="17"/>
      <c r="C59" s="17"/>
      <c r="D59" s="17"/>
      <c r="E59" s="13"/>
      <c r="F59" s="84"/>
      <c r="H59" s="17"/>
      <c r="I59" s="17"/>
      <c r="J59" s="17"/>
      <c r="K59" s="17"/>
      <c r="L59" s="17"/>
    </row>
    <row r="60" spans="1:12" s="4" customFormat="1" ht="28.5" customHeight="1" x14ac:dyDescent="0.25">
      <c r="A60" s="17"/>
      <c r="B60" s="17"/>
      <c r="C60" s="17"/>
      <c r="D60" s="17"/>
      <c r="E60" s="13"/>
      <c r="F60" s="84"/>
      <c r="H60" s="17"/>
      <c r="I60" s="17"/>
      <c r="J60" s="17"/>
      <c r="K60" s="17"/>
      <c r="L60" s="17"/>
    </row>
    <row r="61" spans="1:12" s="4" customFormat="1" ht="28.5" customHeight="1" x14ac:dyDescent="0.25">
      <c r="A61" s="17"/>
      <c r="B61" s="17"/>
      <c r="C61" s="17"/>
      <c r="D61" s="17"/>
      <c r="E61" s="13"/>
      <c r="F61" s="84"/>
      <c r="H61" s="17"/>
      <c r="I61" s="17"/>
      <c r="J61" s="17"/>
      <c r="K61" s="17"/>
      <c r="L61" s="17"/>
    </row>
    <row r="62" spans="1:12" s="4" customFormat="1" ht="28.5" customHeight="1" x14ac:dyDescent="0.25">
      <c r="A62" s="17"/>
      <c r="B62" s="17"/>
      <c r="C62" s="17"/>
      <c r="D62" s="17"/>
      <c r="E62" s="13"/>
      <c r="F62" s="84"/>
      <c r="H62" s="17"/>
      <c r="I62" s="17"/>
      <c r="J62" s="17"/>
      <c r="K62" s="17"/>
      <c r="L62" s="17"/>
    </row>
    <row r="63" spans="1:12" s="4" customFormat="1" ht="28.5" customHeight="1" x14ac:dyDescent="0.25">
      <c r="A63" s="17"/>
      <c r="B63" s="17"/>
      <c r="C63" s="17"/>
      <c r="D63" s="17"/>
      <c r="E63" s="13"/>
      <c r="F63" s="84"/>
      <c r="H63" s="17"/>
      <c r="I63" s="17"/>
      <c r="J63" s="17"/>
      <c r="K63" s="17"/>
      <c r="L63" s="17"/>
    </row>
    <row r="64" spans="1:12" s="4" customFormat="1" ht="28.5" customHeight="1" x14ac:dyDescent="0.25">
      <c r="A64" s="17"/>
      <c r="B64" s="17"/>
      <c r="C64" s="17"/>
      <c r="D64" s="17"/>
      <c r="E64" s="13"/>
      <c r="F64" s="84"/>
      <c r="H64" s="17"/>
      <c r="I64" s="17"/>
      <c r="J64" s="17"/>
      <c r="K64" s="17"/>
      <c r="L64" s="17"/>
    </row>
    <row r="65" spans="1:12" s="4" customFormat="1" ht="28.5" customHeight="1" x14ac:dyDescent="0.25">
      <c r="A65" s="17"/>
      <c r="B65" s="17"/>
      <c r="C65" s="17"/>
      <c r="D65" s="17"/>
      <c r="E65" s="13"/>
      <c r="F65" s="84"/>
      <c r="H65" s="17"/>
      <c r="I65" s="17"/>
      <c r="J65" s="17"/>
      <c r="K65" s="17"/>
      <c r="L65" s="17"/>
    </row>
    <row r="66" spans="1:12" s="4" customFormat="1" ht="28.5" customHeight="1" x14ac:dyDescent="0.25">
      <c r="A66" s="17"/>
      <c r="B66" s="17"/>
      <c r="C66" s="17"/>
      <c r="D66" s="17"/>
      <c r="E66" s="13"/>
      <c r="F66" s="84"/>
      <c r="H66" s="17"/>
      <c r="I66" s="17"/>
      <c r="J66" s="17"/>
      <c r="K66" s="17"/>
      <c r="L66" s="17"/>
    </row>
    <row r="67" spans="1:12" s="4" customFormat="1" ht="28.5" customHeight="1" x14ac:dyDescent="0.25">
      <c r="A67" s="17"/>
      <c r="B67" s="17"/>
      <c r="C67" s="17"/>
      <c r="D67" s="17"/>
      <c r="E67" s="13"/>
      <c r="F67" s="84"/>
      <c r="H67" s="17"/>
      <c r="I67" s="17"/>
      <c r="J67" s="17"/>
      <c r="K67" s="17"/>
      <c r="L67" s="17"/>
    </row>
    <row r="68" spans="1:12" s="4" customFormat="1" ht="28.5" customHeight="1" x14ac:dyDescent="0.25">
      <c r="A68" s="17"/>
      <c r="B68" s="17"/>
      <c r="C68" s="17"/>
      <c r="D68" s="17"/>
      <c r="E68" s="13"/>
      <c r="F68" s="84"/>
      <c r="H68" s="17"/>
      <c r="I68" s="17"/>
      <c r="J68" s="17"/>
      <c r="K68" s="17"/>
      <c r="L68" s="17"/>
    </row>
    <row r="69" spans="1:12" s="4" customFormat="1" ht="28.5" customHeight="1" x14ac:dyDescent="0.25">
      <c r="A69" s="17"/>
      <c r="B69" s="17"/>
      <c r="C69" s="17"/>
      <c r="D69" s="17"/>
      <c r="E69" s="13"/>
      <c r="F69" s="84"/>
      <c r="H69" s="17"/>
      <c r="I69" s="17"/>
      <c r="J69" s="17"/>
      <c r="K69" s="17"/>
      <c r="L69" s="17"/>
    </row>
    <row r="70" spans="1:12" s="4" customFormat="1" ht="28.5" customHeight="1" x14ac:dyDescent="0.25">
      <c r="A70" s="17"/>
      <c r="B70" s="17"/>
      <c r="C70" s="17"/>
      <c r="D70" s="17"/>
      <c r="E70" s="13"/>
      <c r="F70" s="84"/>
      <c r="H70" s="17"/>
      <c r="I70" s="17"/>
      <c r="J70" s="17"/>
      <c r="K70" s="17"/>
      <c r="L70" s="17"/>
    </row>
    <row r="71" spans="1:12" s="8" customFormat="1" ht="28.5" customHeight="1" x14ac:dyDescent="0.25">
      <c r="A71" s="17"/>
      <c r="B71" s="17"/>
      <c r="C71" s="17"/>
      <c r="D71" s="17"/>
      <c r="E71" s="13"/>
      <c r="F71" s="84"/>
      <c r="G71" s="4"/>
      <c r="H71" s="17"/>
      <c r="I71" s="17"/>
      <c r="J71" s="17"/>
      <c r="K71" s="17"/>
      <c r="L71" s="17"/>
    </row>
    <row r="72" spans="1:12" s="8" customFormat="1" ht="28.5" customHeight="1" x14ac:dyDescent="0.25">
      <c r="A72" s="17"/>
      <c r="B72" s="17"/>
      <c r="C72" s="17"/>
      <c r="D72" s="17"/>
      <c r="E72" s="13"/>
      <c r="F72" s="84"/>
      <c r="G72" s="4"/>
      <c r="H72" s="17"/>
      <c r="I72" s="17"/>
      <c r="J72" s="17"/>
      <c r="K72" s="17"/>
      <c r="L72" s="17"/>
    </row>
    <row r="73" spans="1:12" s="8" customFormat="1" ht="28.5" customHeight="1" x14ac:dyDescent="0.25">
      <c r="A73" s="17"/>
      <c r="B73" s="17"/>
      <c r="C73" s="17"/>
      <c r="D73" s="17"/>
      <c r="E73" s="13"/>
      <c r="F73" s="84"/>
      <c r="G73" s="4"/>
      <c r="H73" s="17"/>
      <c r="I73" s="17"/>
      <c r="J73" s="17"/>
      <c r="K73" s="17"/>
      <c r="L73" s="17"/>
    </row>
  </sheetData>
  <phoneticPr fontId="20" type="noConversion"/>
  <pageMargins left="0.7" right="0.7" top="0.75" bottom="0.75" header="0.3" footer="0.3"/>
  <pageSetup scale="70" orientation="landscape" r:id="rId1"/>
  <ignoredErrors>
    <ignoredError sqref="A3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L35"/>
  <sheetViews>
    <sheetView zoomScaleNormal="100" workbookViewId="0">
      <pane ySplit="1" topLeftCell="A2" activePane="bottomLeft" state="frozen"/>
      <selection pane="bottomLeft" activeCell="D18" sqref="D18"/>
    </sheetView>
  </sheetViews>
  <sheetFormatPr baseColWidth="10" defaultColWidth="8.85546875" defaultRowHeight="15" x14ac:dyDescent="0.25"/>
  <cols>
    <col min="1" max="1" width="11.28515625" customWidth="1"/>
    <col min="2" max="2" width="22.42578125" customWidth="1"/>
    <col min="3" max="3" width="51.42578125" customWidth="1"/>
    <col min="4" max="4" width="48.140625" customWidth="1"/>
    <col min="5" max="5" width="17.42578125" customWidth="1"/>
    <col min="6" max="6" width="19.5703125" style="84" customWidth="1"/>
    <col min="7" max="7" width="19" style="4" customWidth="1"/>
    <col min="8" max="8" width="12.85546875" customWidth="1"/>
    <col min="9" max="9" width="13.85546875" customWidth="1"/>
    <col min="10" max="10" width="29.7109375" customWidth="1"/>
    <col min="11" max="11" width="20.7109375" customWidth="1"/>
    <col min="12" max="12" width="66.42578125" customWidth="1"/>
  </cols>
  <sheetData>
    <row r="1" spans="1:12" ht="36" customHeight="1" x14ac:dyDescent="0.25">
      <c r="A1" s="43" t="s">
        <v>0</v>
      </c>
      <c r="B1" s="44" t="s">
        <v>3</v>
      </c>
      <c r="C1" s="44" t="s">
        <v>1</v>
      </c>
      <c r="D1" s="44" t="s">
        <v>2</v>
      </c>
      <c r="E1" s="44" t="s">
        <v>5</v>
      </c>
      <c r="F1" s="85" t="s">
        <v>6</v>
      </c>
      <c r="G1" s="45" t="s">
        <v>7</v>
      </c>
      <c r="H1" s="44" t="s">
        <v>4</v>
      </c>
      <c r="I1" s="44" t="s">
        <v>8</v>
      </c>
      <c r="J1" s="44" t="s">
        <v>10</v>
      </c>
      <c r="K1" s="44" t="s">
        <v>9</v>
      </c>
      <c r="L1" s="46" t="s">
        <v>11</v>
      </c>
    </row>
    <row r="2" spans="1:12" ht="20.25" customHeight="1" x14ac:dyDescent="0.25">
      <c r="A2" s="63" t="s">
        <v>18</v>
      </c>
      <c r="B2" s="16">
        <v>87778</v>
      </c>
      <c r="C2" s="5" t="s">
        <v>43</v>
      </c>
      <c r="D2" s="12" t="s">
        <v>136</v>
      </c>
      <c r="E2" s="7">
        <v>44852</v>
      </c>
      <c r="F2" s="82">
        <v>2221257.92</v>
      </c>
      <c r="G2" s="10">
        <v>117222</v>
      </c>
      <c r="H2" s="5">
        <v>450218</v>
      </c>
      <c r="I2" s="5" t="s">
        <v>16</v>
      </c>
      <c r="J2" s="5" t="s">
        <v>12</v>
      </c>
      <c r="K2" s="11" t="s">
        <v>17</v>
      </c>
      <c r="L2" s="47"/>
    </row>
    <row r="3" spans="1:12" ht="20.25" customHeight="1" x14ac:dyDescent="0.25">
      <c r="A3" s="63" t="s">
        <v>19</v>
      </c>
      <c r="B3" s="29" t="s">
        <v>137</v>
      </c>
      <c r="C3" s="5" t="s">
        <v>138</v>
      </c>
      <c r="D3" s="5" t="s">
        <v>139</v>
      </c>
      <c r="E3" s="7">
        <v>44852</v>
      </c>
      <c r="F3" s="82">
        <v>17218560</v>
      </c>
      <c r="G3" s="6">
        <v>118222</v>
      </c>
      <c r="H3" s="5">
        <v>470855</v>
      </c>
      <c r="I3" s="5" t="s">
        <v>16</v>
      </c>
      <c r="J3" s="5" t="s">
        <v>140</v>
      </c>
      <c r="K3" s="11" t="s">
        <v>17</v>
      </c>
      <c r="L3" s="47"/>
    </row>
    <row r="4" spans="1:12" ht="20.25" customHeight="1" x14ac:dyDescent="0.25">
      <c r="A4" s="63" t="s">
        <v>20</v>
      </c>
      <c r="B4" s="29" t="s">
        <v>158</v>
      </c>
      <c r="C4" s="5" t="s">
        <v>159</v>
      </c>
      <c r="D4" s="5" t="s">
        <v>160</v>
      </c>
      <c r="E4" s="7">
        <v>44854</v>
      </c>
      <c r="F4" s="82">
        <v>5336800</v>
      </c>
      <c r="G4" s="6">
        <v>119122</v>
      </c>
      <c r="H4" s="5">
        <v>424600</v>
      </c>
      <c r="I4" s="5" t="s">
        <v>16</v>
      </c>
      <c r="J4" s="5" t="s">
        <v>161</v>
      </c>
      <c r="K4" s="11" t="s">
        <v>17</v>
      </c>
      <c r="L4" s="47"/>
    </row>
    <row r="5" spans="1:12" ht="20.25" customHeight="1" x14ac:dyDescent="0.25">
      <c r="A5" s="63" t="s">
        <v>21</v>
      </c>
      <c r="B5" s="29" t="s">
        <v>162</v>
      </c>
      <c r="C5" s="5" t="s">
        <v>163</v>
      </c>
      <c r="D5" s="5" t="s">
        <v>164</v>
      </c>
      <c r="E5" s="7">
        <v>44854</v>
      </c>
      <c r="F5" s="82">
        <v>3684853</v>
      </c>
      <c r="G5" s="6">
        <v>119222</v>
      </c>
      <c r="H5" s="5">
        <v>424400</v>
      </c>
      <c r="I5" s="5" t="s">
        <v>16</v>
      </c>
      <c r="J5" s="5" t="s">
        <v>161</v>
      </c>
      <c r="K5" s="11" t="s">
        <v>17</v>
      </c>
      <c r="L5" s="47"/>
    </row>
    <row r="6" spans="1:12" ht="20.25" customHeight="1" thickBot="1" x14ac:dyDescent="0.3">
      <c r="A6" s="68" t="s">
        <v>202</v>
      </c>
      <c r="B6" s="69" t="s">
        <v>182</v>
      </c>
      <c r="C6" s="70" t="s">
        <v>43</v>
      </c>
      <c r="D6" s="70" t="s">
        <v>203</v>
      </c>
      <c r="E6" s="71">
        <v>44858</v>
      </c>
      <c r="F6" s="86">
        <v>32215581.949999999</v>
      </c>
      <c r="G6" s="61" t="s">
        <v>204</v>
      </c>
      <c r="H6" s="70">
        <v>450218</v>
      </c>
      <c r="I6" s="70" t="s">
        <v>16</v>
      </c>
      <c r="J6" s="70" t="s">
        <v>14</v>
      </c>
      <c r="K6" s="72" t="s">
        <v>17</v>
      </c>
      <c r="L6" s="50"/>
    </row>
    <row r="7" spans="1:12" ht="20.25" customHeight="1" thickBot="1" x14ac:dyDescent="0.3">
      <c r="F7" s="83">
        <f>SUM(F2:F6)</f>
        <v>60677052.870000005</v>
      </c>
      <c r="G7"/>
    </row>
    <row r="15" spans="1:12" x14ac:dyDescent="0.25">
      <c r="E15" s="13"/>
    </row>
    <row r="16" spans="1:12" x14ac:dyDescent="0.25">
      <c r="E16" s="13"/>
    </row>
    <row r="17" spans="5:5" x14ac:dyDescent="0.25">
      <c r="E17" s="13"/>
    </row>
    <row r="18" spans="5:5" x14ac:dyDescent="0.25">
      <c r="E18" s="13"/>
    </row>
    <row r="19" spans="5:5" x14ac:dyDescent="0.25">
      <c r="E19" s="13"/>
    </row>
    <row r="20" spans="5:5" x14ac:dyDescent="0.25">
      <c r="E20" s="13"/>
    </row>
    <row r="21" spans="5:5" x14ac:dyDescent="0.25">
      <c r="E21" s="13"/>
    </row>
    <row r="22" spans="5:5" x14ac:dyDescent="0.25">
      <c r="E22" s="13"/>
    </row>
    <row r="23" spans="5:5" x14ac:dyDescent="0.25">
      <c r="E23" s="13"/>
    </row>
    <row r="24" spans="5:5" x14ac:dyDescent="0.25">
      <c r="E24" s="13"/>
    </row>
    <row r="25" spans="5:5" x14ac:dyDescent="0.25">
      <c r="E25" s="13"/>
    </row>
    <row r="26" spans="5:5" x14ac:dyDescent="0.25">
      <c r="E26" s="13"/>
    </row>
    <row r="27" spans="5:5" x14ac:dyDescent="0.25">
      <c r="E27" s="13"/>
    </row>
    <row r="28" spans="5:5" x14ac:dyDescent="0.25">
      <c r="E28" s="13"/>
    </row>
    <row r="29" spans="5:5" x14ac:dyDescent="0.25">
      <c r="E29" s="13"/>
    </row>
    <row r="30" spans="5:5" x14ac:dyDescent="0.25">
      <c r="E30" s="13"/>
    </row>
    <row r="31" spans="5:5" x14ac:dyDescent="0.25">
      <c r="E31" s="13"/>
    </row>
    <row r="32" spans="5:5" x14ac:dyDescent="0.25">
      <c r="E32" s="13"/>
    </row>
    <row r="33" spans="5:5" x14ac:dyDescent="0.25">
      <c r="E33" s="13"/>
    </row>
    <row r="34" spans="5:5" x14ac:dyDescent="0.25">
      <c r="E34" s="13"/>
    </row>
    <row r="35" spans="5:5" x14ac:dyDescent="0.25">
      <c r="E35" s="13"/>
    </row>
  </sheetData>
  <phoneticPr fontId="20" type="noConversion"/>
  <pageMargins left="0.7" right="0.7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C55E3-576C-489A-B4AB-2354B40A0258}">
  <sheetPr>
    <tabColor theme="0" tint="-0.499984740745262"/>
  </sheetPr>
  <dimension ref="A1:L46"/>
  <sheetViews>
    <sheetView zoomScaleNormal="100" workbookViewId="0">
      <pane ySplit="1" topLeftCell="A2" activePane="bottomLeft" state="frozen"/>
      <selection pane="bottomLeft" activeCell="D11" sqref="D11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84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43" t="s">
        <v>0</v>
      </c>
      <c r="B1" s="44" t="s">
        <v>3</v>
      </c>
      <c r="C1" s="44" t="s">
        <v>1</v>
      </c>
      <c r="D1" s="44" t="s">
        <v>2</v>
      </c>
      <c r="E1" s="44" t="s">
        <v>5</v>
      </c>
      <c r="F1" s="85" t="s">
        <v>6</v>
      </c>
      <c r="G1" s="45" t="s">
        <v>7</v>
      </c>
      <c r="H1" s="44" t="s">
        <v>4</v>
      </c>
      <c r="I1" s="44" t="s">
        <v>8</v>
      </c>
      <c r="J1" s="44" t="s">
        <v>10</v>
      </c>
      <c r="K1" s="44" t="s">
        <v>9</v>
      </c>
      <c r="L1" s="46" t="s">
        <v>11</v>
      </c>
    </row>
    <row r="2" spans="1:12" ht="35.25" customHeight="1" x14ac:dyDescent="0.25">
      <c r="A2" s="98" t="s">
        <v>22</v>
      </c>
      <c r="B2" s="16" t="s">
        <v>61</v>
      </c>
      <c r="C2" s="16" t="s">
        <v>62</v>
      </c>
      <c r="D2" s="33" t="s">
        <v>63</v>
      </c>
      <c r="E2" s="34">
        <v>44841</v>
      </c>
      <c r="F2" s="87">
        <v>3750000</v>
      </c>
      <c r="G2" s="35">
        <v>106422</v>
      </c>
      <c r="H2" s="16">
        <v>440115</v>
      </c>
      <c r="I2" s="16" t="s">
        <v>15</v>
      </c>
      <c r="J2" s="16" t="s">
        <v>46</v>
      </c>
      <c r="K2" s="29" t="s">
        <v>17</v>
      </c>
      <c r="L2" s="99"/>
    </row>
    <row r="3" spans="1:12" ht="35.25" customHeight="1" thickBot="1" x14ac:dyDescent="0.3">
      <c r="A3" s="100" t="s">
        <v>23</v>
      </c>
      <c r="B3" s="101" t="s">
        <v>205</v>
      </c>
      <c r="C3" s="101" t="s">
        <v>206</v>
      </c>
      <c r="D3" s="102" t="s">
        <v>63</v>
      </c>
      <c r="E3" s="103">
        <v>44854</v>
      </c>
      <c r="F3" s="104">
        <v>2950000</v>
      </c>
      <c r="G3" s="105">
        <v>119922</v>
      </c>
      <c r="H3" s="101">
        <v>440217</v>
      </c>
      <c r="I3" s="101" t="s">
        <v>15</v>
      </c>
      <c r="J3" s="101" t="s">
        <v>46</v>
      </c>
      <c r="K3" s="69" t="s">
        <v>17</v>
      </c>
      <c r="L3" s="106"/>
    </row>
    <row r="4" spans="1:12" ht="44.25" customHeight="1" thickBot="1" x14ac:dyDescent="0.3">
      <c r="F4" s="83">
        <f>SUM(F2:F3)</f>
        <v>6700000</v>
      </c>
      <c r="G4"/>
    </row>
    <row r="26" spans="5:5" x14ac:dyDescent="0.25">
      <c r="E26" s="13"/>
    </row>
    <row r="27" spans="5:5" x14ac:dyDescent="0.25">
      <c r="E27" s="13"/>
    </row>
    <row r="28" spans="5:5" x14ac:dyDescent="0.25">
      <c r="E28" s="13"/>
    </row>
    <row r="29" spans="5:5" x14ac:dyDescent="0.25">
      <c r="E29" s="13"/>
    </row>
    <row r="30" spans="5:5" x14ac:dyDescent="0.25">
      <c r="E30" s="13"/>
    </row>
    <row r="31" spans="5:5" x14ac:dyDescent="0.25">
      <c r="E31" s="13"/>
    </row>
    <row r="32" spans="5:5" x14ac:dyDescent="0.25">
      <c r="E32" s="13"/>
    </row>
    <row r="33" spans="5:5" x14ac:dyDescent="0.25">
      <c r="E33" s="13"/>
    </row>
    <row r="34" spans="5:5" x14ac:dyDescent="0.25">
      <c r="E34" s="13"/>
    </row>
    <row r="35" spans="5:5" x14ac:dyDescent="0.25">
      <c r="E35" s="13"/>
    </row>
    <row r="36" spans="5:5" x14ac:dyDescent="0.25">
      <c r="E36" s="13"/>
    </row>
    <row r="37" spans="5:5" x14ac:dyDescent="0.25">
      <c r="E37" s="13"/>
    </row>
    <row r="38" spans="5:5" x14ac:dyDescent="0.25">
      <c r="E38" s="13"/>
    </row>
    <row r="39" spans="5:5" x14ac:dyDescent="0.25">
      <c r="E39" s="13"/>
    </row>
    <row r="40" spans="5:5" x14ac:dyDescent="0.25">
      <c r="E40" s="13"/>
    </row>
    <row r="41" spans="5:5" x14ac:dyDescent="0.25">
      <c r="E41" s="13"/>
    </row>
    <row r="42" spans="5:5" x14ac:dyDescent="0.25">
      <c r="E42" s="13"/>
    </row>
    <row r="43" spans="5:5" x14ac:dyDescent="0.25">
      <c r="E43" s="13"/>
    </row>
    <row r="44" spans="5:5" x14ac:dyDescent="0.25">
      <c r="E44" s="13"/>
    </row>
    <row r="45" spans="5:5" x14ac:dyDescent="0.25">
      <c r="E45" s="13"/>
    </row>
    <row r="46" spans="5:5" x14ac:dyDescent="0.25">
      <c r="E46" s="13"/>
    </row>
  </sheetData>
  <pageMargins left="0.7" right="0.7" top="0.75" bottom="0.75" header="0.3" footer="0.3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A23BD-8DB6-4774-85C1-52535A66999E}">
  <sheetPr>
    <tabColor theme="0" tint="-0.499984740745262"/>
  </sheetPr>
  <dimension ref="A1:L45"/>
  <sheetViews>
    <sheetView topLeftCell="D1" zoomScaleNormal="100" workbookViewId="0">
      <pane ySplit="1" topLeftCell="A2" activePane="bottomLeft" state="frozen"/>
      <selection pane="bottomLeft" activeCell="J16" sqref="J16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84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43" t="s">
        <v>0</v>
      </c>
      <c r="B1" s="44" t="s">
        <v>3</v>
      </c>
      <c r="C1" s="44" t="s">
        <v>1</v>
      </c>
      <c r="D1" s="44" t="s">
        <v>2</v>
      </c>
      <c r="E1" s="44" t="s">
        <v>5</v>
      </c>
      <c r="F1" s="85" t="s">
        <v>6</v>
      </c>
      <c r="G1" s="45" t="s">
        <v>7</v>
      </c>
      <c r="H1" s="44" t="s">
        <v>4</v>
      </c>
      <c r="I1" s="44" t="s">
        <v>8</v>
      </c>
      <c r="J1" s="44" t="s">
        <v>10</v>
      </c>
      <c r="K1" s="44" t="s">
        <v>9</v>
      </c>
      <c r="L1" s="46" t="s">
        <v>11</v>
      </c>
    </row>
    <row r="2" spans="1:12" ht="35.25" customHeight="1" thickBot="1" x14ac:dyDescent="0.3">
      <c r="A2" s="100" t="s">
        <v>24</v>
      </c>
      <c r="B2" s="101" t="s">
        <v>64</v>
      </c>
      <c r="C2" s="101" t="s">
        <v>65</v>
      </c>
      <c r="D2" s="102" t="s">
        <v>66</v>
      </c>
      <c r="E2" s="103">
        <v>44839</v>
      </c>
      <c r="F2" s="104">
        <v>2686620</v>
      </c>
      <c r="G2" s="105">
        <v>105622</v>
      </c>
      <c r="H2" s="101">
        <v>443953</v>
      </c>
      <c r="I2" s="101" t="s">
        <v>16</v>
      </c>
      <c r="J2" s="101" t="s">
        <v>67</v>
      </c>
      <c r="K2" s="69" t="s">
        <v>17</v>
      </c>
      <c r="L2" s="106"/>
    </row>
    <row r="3" spans="1:12" ht="44.25" customHeight="1" thickBot="1" x14ac:dyDescent="0.3">
      <c r="F3" s="83">
        <f>SUM(F2:F2)</f>
        <v>2686620</v>
      </c>
      <c r="G3"/>
    </row>
    <row r="25" spans="5:5" x14ac:dyDescent="0.25">
      <c r="E25" s="13"/>
    </row>
    <row r="26" spans="5:5" x14ac:dyDescent="0.25">
      <c r="E26" s="13"/>
    </row>
    <row r="27" spans="5:5" x14ac:dyDescent="0.25">
      <c r="E27" s="13"/>
    </row>
    <row r="28" spans="5:5" x14ac:dyDescent="0.25">
      <c r="E28" s="13"/>
    </row>
    <row r="29" spans="5:5" x14ac:dyDescent="0.25">
      <c r="E29" s="13"/>
    </row>
    <row r="30" spans="5:5" x14ac:dyDescent="0.25">
      <c r="E30" s="13"/>
    </row>
    <row r="31" spans="5:5" x14ac:dyDescent="0.25">
      <c r="E31" s="13"/>
    </row>
    <row r="32" spans="5:5" x14ac:dyDescent="0.25">
      <c r="E32" s="13"/>
    </row>
    <row r="33" spans="5:5" x14ac:dyDescent="0.25">
      <c r="E33" s="13"/>
    </row>
    <row r="34" spans="5:5" x14ac:dyDescent="0.25">
      <c r="E34" s="13"/>
    </row>
    <row r="35" spans="5:5" x14ac:dyDescent="0.25">
      <c r="E35" s="13"/>
    </row>
    <row r="36" spans="5:5" x14ac:dyDescent="0.25">
      <c r="E36" s="13"/>
    </row>
    <row r="37" spans="5:5" x14ac:dyDescent="0.25">
      <c r="E37" s="13"/>
    </row>
    <row r="38" spans="5:5" x14ac:dyDescent="0.25">
      <c r="E38" s="13"/>
    </row>
    <row r="39" spans="5:5" x14ac:dyDescent="0.25">
      <c r="E39" s="13"/>
    </row>
    <row r="40" spans="5:5" x14ac:dyDescent="0.25">
      <c r="E40" s="13"/>
    </row>
    <row r="41" spans="5:5" x14ac:dyDescent="0.25">
      <c r="E41" s="13"/>
    </row>
    <row r="42" spans="5:5" x14ac:dyDescent="0.25">
      <c r="E42" s="13"/>
    </row>
    <row r="43" spans="5:5" x14ac:dyDescent="0.25">
      <c r="E43" s="13"/>
    </row>
    <row r="44" spans="5:5" x14ac:dyDescent="0.25">
      <c r="E44" s="13"/>
    </row>
    <row r="45" spans="5:5" x14ac:dyDescent="0.25">
      <c r="E45" s="13"/>
    </row>
  </sheetData>
  <pageMargins left="0.7" right="0.7" top="0.75" bottom="0.75" header="0.3" footer="0.3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8D093-A5B8-4ED4-801A-6F4C691AEBB4}">
  <sheetPr>
    <tabColor theme="0" tint="-0.499984740745262"/>
  </sheetPr>
  <dimension ref="A1:L45"/>
  <sheetViews>
    <sheetView zoomScaleNormal="100" workbookViewId="0">
      <selection activeCell="G12" sqref="G12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8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35.25" customHeight="1" x14ac:dyDescent="0.25">
      <c r="A2" s="16"/>
      <c r="B2" s="5"/>
      <c r="C2" s="5"/>
      <c r="D2" s="12"/>
      <c r="E2" s="27"/>
      <c r="F2" s="9"/>
      <c r="G2" s="10"/>
      <c r="H2" s="5"/>
      <c r="I2" s="5"/>
      <c r="J2" s="5"/>
      <c r="K2" s="2"/>
      <c r="L2" s="16"/>
    </row>
    <row r="3" spans="1:12" ht="44.25" customHeight="1" thickBot="1" x14ac:dyDescent="0.3">
      <c r="F3" s="28">
        <f>SUM(F2:F2)</f>
        <v>0</v>
      </c>
      <c r="G3"/>
    </row>
    <row r="25" spans="5:6" x14ac:dyDescent="0.25">
      <c r="E25" s="13"/>
    </row>
    <row r="26" spans="5:6" x14ac:dyDescent="0.25">
      <c r="E26" s="13"/>
    </row>
    <row r="27" spans="5:6" x14ac:dyDescent="0.25">
      <c r="E27" s="13"/>
    </row>
    <row r="28" spans="5:6" x14ac:dyDescent="0.25">
      <c r="E28" s="13"/>
    </row>
    <row r="29" spans="5:6" x14ac:dyDescent="0.25">
      <c r="E29" s="13"/>
    </row>
    <row r="30" spans="5:6" x14ac:dyDescent="0.25">
      <c r="E30" s="13"/>
      <c r="F30" s="14"/>
    </row>
    <row r="31" spans="5:6" x14ac:dyDescent="0.25">
      <c r="E31" s="13"/>
      <c r="F31" s="14"/>
    </row>
    <row r="32" spans="5:6" x14ac:dyDescent="0.25">
      <c r="E32" s="13"/>
      <c r="F32" s="14"/>
    </row>
    <row r="33" spans="5:6" x14ac:dyDescent="0.25">
      <c r="E33" s="13"/>
      <c r="F33" s="14"/>
    </row>
    <row r="34" spans="5:6" x14ac:dyDescent="0.25">
      <c r="E34" s="13"/>
    </row>
    <row r="35" spans="5:6" x14ac:dyDescent="0.25">
      <c r="E35" s="13"/>
    </row>
    <row r="36" spans="5:6" x14ac:dyDescent="0.25">
      <c r="E36" s="13"/>
    </row>
    <row r="37" spans="5:6" x14ac:dyDescent="0.25">
      <c r="E37" s="13"/>
    </row>
    <row r="38" spans="5:6" x14ac:dyDescent="0.25">
      <c r="E38" s="13"/>
    </row>
    <row r="39" spans="5:6" x14ac:dyDescent="0.25">
      <c r="E39" s="13"/>
    </row>
    <row r="40" spans="5:6" x14ac:dyDescent="0.25">
      <c r="E40" s="13"/>
    </row>
    <row r="41" spans="5:6" x14ac:dyDescent="0.25">
      <c r="E41" s="13"/>
    </row>
    <row r="42" spans="5:6" x14ac:dyDescent="0.25">
      <c r="E42" s="13"/>
    </row>
    <row r="43" spans="5:6" x14ac:dyDescent="0.25">
      <c r="E43" s="13"/>
    </row>
    <row r="44" spans="5:6" x14ac:dyDescent="0.25">
      <c r="E44" s="13"/>
    </row>
    <row r="45" spans="5:6" x14ac:dyDescent="0.25">
      <c r="E45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REC 10 ADQ BIENES Y SERVICIOS</vt:lpstr>
      <vt:lpstr>REC 16 ADQ BIENES Y SERVICI</vt:lpstr>
      <vt:lpstr>REC 16 BIESO</vt:lpstr>
      <vt:lpstr>REC 10 SERV PROFESIONALES</vt:lpstr>
      <vt:lpstr>REC 16 SERV PROFESIONALES </vt:lpstr>
      <vt:lpstr>REC RESERVA PRESUPUESTAL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2022-11-02T13:29:01Z</dcterms:modified>
</cp:coreProperties>
</file>