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defaultThemeVersion="124226"/>
  <xr:revisionPtr revIDLastSave="0" documentId="13_ncr:1_{EB4EE87C-A6B4-4D46-BDF2-54A333DD987E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REC 10 ADQ BIENES Y SERVICIOS" sheetId="2" r:id="rId1"/>
    <sheet name="REC 16 ADQ BIENES Y SERVICI" sheetId="4" r:id="rId2"/>
    <sheet name="REC 16 BIESO" sheetId="1" r:id="rId3"/>
    <sheet name="REC 10 SERV PROFESIONALES" sheetId="3" r:id="rId4"/>
    <sheet name="REC 16 SERV PROFESIONALES " sheetId="5" r:id="rId5"/>
    <sheet name="REC RESERVA PRESUPUESTAL" sheetId="6" r:id="rId6"/>
  </sheets>
  <definedNames>
    <definedName name="_xlnm._FilterDatabase" localSheetId="0" hidden="1">'REC 10 ADQ BIENES Y SERVICIOS'!$A$1:$L$1</definedName>
    <definedName name="_xlnm._FilterDatabase" localSheetId="3" hidden="1">'REC 10 SERV PROFESIONALES'!$A$1:$L$1</definedName>
    <definedName name="_xlnm._FilterDatabase" localSheetId="1" hidden="1">'REC 16 ADQ BIENES Y SERVICI'!$A$1:$L$1</definedName>
    <definedName name="_xlnm._FilterDatabase" localSheetId="2" hidden="1">'REC 16 BIESO'!$A$1:$L$1</definedName>
    <definedName name="_xlnm._FilterDatabase" localSheetId="4" hidden="1">'REC 16 SERV PROFESIONALES '!$A$1:$L$1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4" l="1"/>
  <c r="F39" i="2" l="1"/>
  <c r="F6" i="1"/>
  <c r="F4" i="3" l="1"/>
  <c r="F3" i="6" l="1"/>
  <c r="F3" i="5" l="1"/>
</calcChain>
</file>

<file path=xl/sharedStrings.xml><?xml version="1.0" encoding="utf-8"?>
<sst xmlns="http://schemas.openxmlformats.org/spreadsheetml/2006/main" count="637" uniqueCount="293">
  <si>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</si>
  <si>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</si>
  <si>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</si>
  <si>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</si>
  <si>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</si>
  <si>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</si>
  <si>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</si>
  <si>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</si>
  <si>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</si>
  <si>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</si>
  <si>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</si>
  <si>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 xml:space="preserve">OBSERVACIONES </t>
  </si>
  <si>
    <t>BIESO HOPAS</t>
  </si>
  <si>
    <t>BIESO COSDO</t>
  </si>
  <si>
    <t>CSF</t>
  </si>
  <si>
    <t>SSF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</si>
  <si>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</si>
  <si>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</si>
  <si>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</si>
  <si>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</si>
  <si>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</si>
  <si>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</si>
  <si>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</si>
  <si>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</si>
  <si>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</si>
  <si>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</si>
  <si>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</si>
  <si>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</si>
  <si>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</si>
  <si>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</si>
  <si>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</si>
  <si>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</si>
  <si>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</si>
  <si>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</si>
  <si>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</si>
  <si>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</si>
  <si>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</si>
  <si>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</si>
  <si>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</si>
  <si>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</si>
  <si>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</si>
  <si>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</si>
  <si>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</si>
  <si>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</si>
  <si>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</si>
  <si>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</si>
  <si>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</si>
  <si>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</si>
  <si>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</si>
  <si>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</si>
  <si>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</si>
  <si>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SEPTIEMBRE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</si>
  <si>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</si>
  <si>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</si>
  <si>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</si>
  <si>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</si>
  <si>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</si>
  <si>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</si>
  <si>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</si>
  <si>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</si>
  <si>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</si>
  <si>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</si>
  <si>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</si>
  <si>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</si>
  <si>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</si>
  <si>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</si>
  <si>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</si>
  <si>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</si>
  <si>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</si>
  <si>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</si>
  <si>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</si>
  <si>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</si>
  <si>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</si>
  <si>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</si>
  <si>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</si>
  <si>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</si>
  <si>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043 BIESO</t>
  </si>
  <si>
    <t>044 BIESO</t>
  </si>
  <si>
    <t>045 BIESO</t>
  </si>
  <si>
    <t>046 BIESO</t>
  </si>
  <si>
    <t>013 SERV. PROF</t>
  </si>
  <si>
    <t>014 SERV. PROF</t>
  </si>
  <si>
    <t>007 SERV. PROF</t>
  </si>
  <si>
    <t>12-8-10027-22</t>
  </si>
  <si>
    <t xml:space="preserve">SAN AGUSTIN EVENTOS Y TURISMO S.A.S </t>
  </si>
  <si>
    <t>FV 1288</t>
  </si>
  <si>
    <t>DEANT</t>
  </si>
  <si>
    <t>12-8-10030-22</t>
  </si>
  <si>
    <t>LIBIA DEL CARMEN GARCIA MEJIA</t>
  </si>
  <si>
    <t>EDS-1045</t>
  </si>
  <si>
    <t>12-7-10070-21</t>
  </si>
  <si>
    <t>UNION TEMPORAL TECNISERAUTOS DE ANTIOQUIA 2</t>
  </si>
  <si>
    <t>UT-87  - UT-82</t>
  </si>
  <si>
    <t>DEANT - DEANT - DIRECCION DE ANTINARCOTICOS</t>
  </si>
  <si>
    <t>12-7-10071-21</t>
  </si>
  <si>
    <t>CONSORCIO J.C ALMA</t>
  </si>
  <si>
    <t>M19</t>
  </si>
  <si>
    <t>429430 - 448118</t>
  </si>
  <si>
    <t>DEANT CAUCASIA</t>
  </si>
  <si>
    <t>12-7-10052-22</t>
  </si>
  <si>
    <t>SERTECOPY S.A.S</t>
  </si>
  <si>
    <t>FE-1658</t>
  </si>
  <si>
    <t>REGION 6</t>
  </si>
  <si>
    <t>Orden de Compra 87778</t>
  </si>
  <si>
    <t>OUTSOURCING SEASIN LIMITADA</t>
  </si>
  <si>
    <t>FE-5831 - FE-5832</t>
  </si>
  <si>
    <t>CONSORCIO J.C. ALMA</t>
  </si>
  <si>
    <t>A58</t>
  </si>
  <si>
    <t>MEVAL</t>
  </si>
  <si>
    <t>FE-5868 - FE-5869</t>
  </si>
  <si>
    <t>12-7-10049-22</t>
  </si>
  <si>
    <t>EQUIPARO LTDA.</t>
  </si>
  <si>
    <t>FE236</t>
  </si>
  <si>
    <t>ESCER</t>
  </si>
  <si>
    <t>12-7-10039-22</t>
  </si>
  <si>
    <t>SAN AGUSTIN EVENTOS Y TURISMO S.A.S</t>
  </si>
  <si>
    <t>12-7-10028-22</t>
  </si>
  <si>
    <t>EQUIPARO LTDA</t>
  </si>
  <si>
    <t xml:space="preserve"> FV1301 - NC0646 - FV1302 - NC 0647 - FV1303 - NC0648</t>
  </si>
  <si>
    <t>FE-231</t>
  </si>
  <si>
    <t>12-7-10069-22</t>
  </si>
  <si>
    <t>ADVANCED INSTRUMENTS SAS</t>
  </si>
  <si>
    <t>FE8588</t>
  </si>
  <si>
    <t>REGION6</t>
  </si>
  <si>
    <t>12-7-10048-22</t>
  </si>
  <si>
    <t>FE207 - NCE104</t>
  </si>
  <si>
    <t>FV1297  FV1296 FV1298 FV1300  FV1295  FV1294  FV1299 NC 643</t>
  </si>
  <si>
    <t>DEANT  BIENESTAR SOCIAL SAFAP</t>
  </si>
  <si>
    <t>UT 91 - UT 92</t>
  </si>
  <si>
    <t>96722 -  96822</t>
  </si>
  <si>
    <t>MEVAL - REGION</t>
  </si>
  <si>
    <t>12-2-10050-22</t>
  </si>
  <si>
    <t>MERI DEL CARMEN MARIN OSORNO</t>
  </si>
  <si>
    <t>FEMM-45  - FEMM-45</t>
  </si>
  <si>
    <t>MEVAL  - ESCER</t>
  </si>
  <si>
    <t>Orden de Compra 87153</t>
  </si>
  <si>
    <t>DISTRACOM S.A</t>
  </si>
  <si>
    <t>ECCO118886 - ECCO121754 - ECCO122384 - ECCO122383 - ECCO124344 - ECCO124129 -ECCO126269 -  ECCO127269 - ECCO127256 - ECCO124136 - ECCO126288</t>
  </si>
  <si>
    <t>DEANT -  DEANT CAUCASIA</t>
  </si>
  <si>
    <t>12-1-10073-21</t>
  </si>
  <si>
    <t>EDATEL S.A</t>
  </si>
  <si>
    <t>BSPE2001619</t>
  </si>
  <si>
    <t>FE-227</t>
  </si>
  <si>
    <t>Orden de Compra 86350</t>
  </si>
  <si>
    <t>ECCO124049 - ECCO124031 - ECCO126339</t>
  </si>
  <si>
    <t>MEVAL - REGION 6</t>
  </si>
  <si>
    <t>12-5-10046-22</t>
  </si>
  <si>
    <t>SERVICIOS POSTALES NACIONALES S.A.</t>
  </si>
  <si>
    <t>03-500845 - 03-500846 - 03-500848 - 03-500847</t>
  </si>
  <si>
    <t>16/09/2022</t>
  </si>
  <si>
    <t>MEVAL - DEANT -  REGION 6 - ESCER</t>
  </si>
  <si>
    <t>12-2-10041-22</t>
  </si>
  <si>
    <t>ECONTROL SYSTEMS S.A.S</t>
  </si>
  <si>
    <t>FE231 - FE232 - FE238</t>
  </si>
  <si>
    <t>17/09/2022</t>
  </si>
  <si>
    <t>99922 - 100022 - 100122 - 100222</t>
  </si>
  <si>
    <t>ESCER - REGION 6</t>
  </si>
  <si>
    <t>12-7-10018-22</t>
  </si>
  <si>
    <t>DINAMICA EMPAQUES E IMPRESOS SAS</t>
  </si>
  <si>
    <t>DEEI1331</t>
  </si>
  <si>
    <t>FE-5917</t>
  </si>
  <si>
    <t>FE-5871</t>
  </si>
  <si>
    <t>Orden de Compra 92259</t>
  </si>
  <si>
    <t>REDLLANTAS S.A</t>
  </si>
  <si>
    <t>FACT 411008 - NDV 2474</t>
  </si>
  <si>
    <t>12-8-10024-22</t>
  </si>
  <si>
    <t>INDUSTRIAS ALIMENTICIAS ENRIPAN S.A.S.</t>
  </si>
  <si>
    <t>FE1657</t>
  </si>
  <si>
    <t>12-7-10068-22</t>
  </si>
  <si>
    <t>COOPERATIVA DE TRABAJO ASOCIADO PEOPLE WORK</t>
  </si>
  <si>
    <t>FE428</t>
  </si>
  <si>
    <t>UT 86 - UT-83</t>
  </si>
  <si>
    <t>DEANT - DEANT POLICIA DE CARRETERAS</t>
  </si>
  <si>
    <t>A57</t>
  </si>
  <si>
    <t>12-7-10027-22</t>
  </si>
  <si>
    <t>SAN AGUSTIN EVENTOS Y TURISMO</t>
  </si>
  <si>
    <t>FV1304- FV1305</t>
  </si>
  <si>
    <t>12-8-10031-22</t>
  </si>
  <si>
    <t>ESTACIONES DE SERVICIO LOS OSOS S.A.S.</t>
  </si>
  <si>
    <t>FEG31354</t>
  </si>
  <si>
    <t>12-8-10034-22</t>
  </si>
  <si>
    <t>SAN MIGUEL E.D.S. S.A.S.</t>
  </si>
  <si>
    <t>FE3068</t>
  </si>
  <si>
    <t>12-8-10063-22</t>
  </si>
  <si>
    <t>FE3067</t>
  </si>
  <si>
    <t>12-8-10062-22</t>
  </si>
  <si>
    <t>ORIENTE PETROLERO S.A.S</t>
  </si>
  <si>
    <t>FE5071</t>
  </si>
  <si>
    <t>FE-5867</t>
  </si>
  <si>
    <t>DEANT - DINCO</t>
  </si>
  <si>
    <t xml:space="preserve"> UT-90</t>
  </si>
  <si>
    <t>FEMM-45</t>
  </si>
  <si>
    <t>12-8-10065-22</t>
  </si>
  <si>
    <t>HERLIMA SAS</t>
  </si>
  <si>
    <t>TP-22766</t>
  </si>
  <si>
    <t>12-8-10066-22</t>
  </si>
  <si>
    <t xml:space="preserve">CLAUDIA ELENA GUEVARA CASTRILLON Y/O EDS SOPETRAN </t>
  </si>
  <si>
    <t>EDSS-576</t>
  </si>
  <si>
    <t>12-8-10036-22</t>
  </si>
  <si>
    <t>HERLIMA S.A.S.</t>
  </si>
  <si>
    <t>TP-22765</t>
  </si>
  <si>
    <t>ECCO124042 - ECCO126353 - ECCO124025 - ECCO126327</t>
  </si>
  <si>
    <t>MEVAL - DEANT</t>
  </si>
  <si>
    <t>12-8-10033-22</t>
  </si>
  <si>
    <t>ESTACION DE GASOLINA SAN CARLOS S.A.S.</t>
  </si>
  <si>
    <t>SFET486</t>
  </si>
  <si>
    <t>12-8-10060-22</t>
  </si>
  <si>
    <t xml:space="preserve">GUILLERMO LEON GAVIRIA GONZALEZ Y/O EDS LA CRISTALINA  </t>
  </si>
  <si>
    <t>FEV387</t>
  </si>
  <si>
    <t>12-8-10032-22</t>
  </si>
  <si>
    <t>RAUL ALBERTO GOMEZ DUQUE/ TERPEL MARINILLA</t>
  </si>
  <si>
    <t>FE5154</t>
  </si>
  <si>
    <t>12-8-10037-22</t>
  </si>
  <si>
    <t xml:space="preserve">MAURICIO ELEJALDE GAVIRIA </t>
  </si>
  <si>
    <t>MEFE001379</t>
  </si>
  <si>
    <t>12-8-10038-22</t>
  </si>
  <si>
    <t>HUGO ALONSO MUÑETONES YARCE</t>
  </si>
  <si>
    <t>FE-2409</t>
  </si>
  <si>
    <t>12-8-10067-22</t>
  </si>
  <si>
    <t>FE-2410</t>
  </si>
  <si>
    <t>12-2-10020-22</t>
  </si>
  <si>
    <t>ALMACENES ÉXITO S.A</t>
  </si>
  <si>
    <t xml:space="preserve"> 9422031981 - 9422031933 - 9422045788 - 9422045734</t>
  </si>
  <si>
    <t>12-7-10074-21</t>
  </si>
  <si>
    <t>INDUSTRIAS ALIMENTICIAS ENRIPAN SAS</t>
  </si>
  <si>
    <t>FE1641 - FE1642</t>
  </si>
  <si>
    <t>97422  - 97522</t>
  </si>
  <si>
    <t>FE-5866</t>
  </si>
  <si>
    <t>12-1-10075-21</t>
  </si>
  <si>
    <t>INMOBILIARIA LA 30 S.A.S</t>
  </si>
  <si>
    <t>BELE246889 - BELE248621</t>
  </si>
  <si>
    <t xml:space="preserve"> FE-5918</t>
  </si>
  <si>
    <t xml:space="preserve">BIESO COSDO </t>
  </si>
  <si>
    <t>12-7-10002-22</t>
  </si>
  <si>
    <t>AURA MARIA MIRA RESTREPO</t>
  </si>
  <si>
    <t xml:space="preserve"> Cuenta de Cobro 007</t>
  </si>
  <si>
    <t>12-7-10003-22</t>
  </si>
  <si>
    <t>JENNYFER RESTREPO ALVAREZ</t>
  </si>
  <si>
    <t>CC 007</t>
  </si>
  <si>
    <t>DINCO DEANT</t>
  </si>
  <si>
    <t>ECCO124062 -  ECCO126365</t>
  </si>
  <si>
    <t xml:space="preserve"> UT-89</t>
  </si>
  <si>
    <t>FE1675 - FE1676 - FE1677 - FE1678 - FE1679 - FE1680 - FE1681 - FE1649 - FE1648 - FE1654 - FE1644 - FE1646 - FE1648 - FE1687 - FE1685 - FE1686</t>
  </si>
  <si>
    <t>102622  - 102722 -102822 - 102922</t>
  </si>
  <si>
    <t>12-2-10051-22</t>
  </si>
  <si>
    <t>INCAV COLOMBIA SAS</t>
  </si>
  <si>
    <t>INC 255</t>
  </si>
  <si>
    <t>12-8-10035-22</t>
  </si>
  <si>
    <t>JORGE IVAN CASTAÑEDA GIRALDO</t>
  </si>
  <si>
    <t>FV 201512</t>
  </si>
  <si>
    <t>FE5998- FE5999</t>
  </si>
  <si>
    <t xml:space="preserve">101222 - 101322 </t>
  </si>
  <si>
    <t>103</t>
  </si>
  <si>
    <t xml:space="preserve"> FE-6028</t>
  </si>
  <si>
    <t>104</t>
  </si>
  <si>
    <t>12-8-10061-22</t>
  </si>
  <si>
    <t>RAUL ALBERTO GOMEZ DUQUE Y/O EDS TERPEL MARINILLA.</t>
  </si>
  <si>
    <t>FE-5155</t>
  </si>
  <si>
    <t>105</t>
  </si>
  <si>
    <t>106</t>
  </si>
  <si>
    <t>107</t>
  </si>
  <si>
    <t>FV1313 - NC651 - FV1314 - FV1315</t>
  </si>
  <si>
    <t>12-7-10019-22</t>
  </si>
  <si>
    <t>CONSTRUCCIONES GOMEZ OROZCO S.A.S.</t>
  </si>
  <si>
    <t>FE-584</t>
  </si>
  <si>
    <t>12-8-10064-22</t>
  </si>
  <si>
    <t>FV 201513</t>
  </si>
  <si>
    <t>12-7-10001-22</t>
  </si>
  <si>
    <t xml:space="preserve">JUAN EDILBERTO RENDON ANGEL </t>
  </si>
  <si>
    <t>Se anula turno por error en la facturacion</t>
  </si>
  <si>
    <t>FE-585</t>
  </si>
  <si>
    <t>FV1329  - FV1330 - FV1347</t>
  </si>
  <si>
    <t xml:space="preserve">103722 - 103822 </t>
  </si>
  <si>
    <t>REGION ARCOI</t>
  </si>
  <si>
    <t>FE 259</t>
  </si>
  <si>
    <t>A59 - M20 - A62</t>
  </si>
  <si>
    <t>MEVAL  - DEANT CAUCASIA - ESCER</t>
  </si>
  <si>
    <t>FV1367</t>
  </si>
  <si>
    <t>MEVAL - ESCER - DEANT ESMAD - DEANT CAUCASIA</t>
  </si>
  <si>
    <t xml:space="preserve">104822 - 105022 </t>
  </si>
  <si>
    <t>FV1344 - FV1345 - FV1346 - NC 654</t>
  </si>
  <si>
    <t>12-8-10059-22</t>
  </si>
  <si>
    <t>GONZALEZ TORRES ARIOLFO ASDRUBAL</t>
  </si>
  <si>
    <t>FEO15452  -  FEO15453</t>
  </si>
  <si>
    <t>FE260</t>
  </si>
  <si>
    <t>A-60  - A-63</t>
  </si>
  <si>
    <t>12-6-10070-22</t>
  </si>
  <si>
    <t>YESID ALDEMAR YURGAKY ARRIAGA</t>
  </si>
  <si>
    <t xml:space="preserve">YAYA-273 - YAYA-274 </t>
  </si>
  <si>
    <t xml:space="preserve">104122 - 104222 </t>
  </si>
  <si>
    <t xml:space="preserve">MEVAL - ESCER </t>
  </si>
  <si>
    <t>FV1368</t>
  </si>
  <si>
    <t>MEVAL - DEANT - DEANT DITRA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</si>
</sst>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&quot;$&quot;\ #,##0.00_);[Red]\(&quot;$&quot;\ #,##0.00\)"/>
    <numFmt numFmtId="169" formatCode="_(&quot;$&quot;\ * #,##0.00_);_(&quot;$&quot;\ * \(#,##0.00\);_(&quot;$&quot;\ * &quot;-&quot;??_);_(@_)"/>
    <numFmt numFmtId="170" formatCode="_(* #,##0.00_);_(* \(#,##0.00\);_(* &quot;-&quot;??_);_(@_)"/>
    <numFmt numFmtId="171" formatCode="#,##0\ &quot;$&quot;;\-#,##0\ &quot;$&quot;"/>
    <numFmt numFmtId="172" formatCode="&quot;$&quot;\ #,##0;&quot;$&quot;\ \-#,##0"/>
    <numFmt numFmtId="173" formatCode="_ &quot;$&quot;\ * #,##0_ ;_ &quot;$&quot;\ * \-#,##0_ ;_ &quot;$&quot;\ * &quot;-&quot;_ ;_ @_ "/>
    <numFmt numFmtId="174" formatCode="_ * #,##0_ ;_ * \-#,##0_ ;_ * &quot;-&quot;_ ;_ @_ "/>
    <numFmt numFmtId="175" formatCode="_ &quot;$&quot;\ * #,##0.00_ ;_ &quot;$&quot;\ * \-#,##0.00_ ;_ &quot;$&quot;\ * &quot;-&quot;??_ ;_ @_ "/>
    <numFmt numFmtId="176" formatCode="_ * #,##0.00_ ;_ * \-#,##0.00_ ;_ * &quot;-&quot;??_ ;_ @_ "/>
    <numFmt numFmtId="177" formatCode="_(* #,##0_);_(* \(#,##0\);_(* &quot;-&quot;_);_(@_)"/>
    <numFmt numFmtId="178" formatCode="&quot;$&quot;\ #,##0.00"/>
    <numFmt numFmtId="179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52">
    <xf numFmtId="0" fontId="0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3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78" fontId="0" fillId="0" borderId="0" xfId="1" applyNumberFormat="1" applyFont="1"/>
    <xf numFmtId="178" fontId="0" fillId="34" borderId="1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9" fontId="0" fillId="0" borderId="0" xfId="148" applyNumberFormat="1" applyFont="1"/>
    <xf numFmtId="0" fontId="0" fillId="0" borderId="0" xfId="1" applyNumberFormat="1" applyFont="1"/>
    <xf numFmtId="178" fontId="0" fillId="34" borderId="12" xfId="1" applyNumberFormat="1" applyFont="1" applyFill="1" applyBorder="1" applyAlignment="1">
      <alignment horizontal="center" vertical="center" wrapText="1"/>
    </xf>
    <xf numFmtId="0" fontId="0" fillId="0" borderId="11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78" fontId="21" fillId="0" borderId="15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14" fontId="0" fillId="0" borderId="13" xfId="0" applyNumberFormat="1" applyFont="1" applyFill="1" applyBorder="1" applyAlignment="1">
      <alignment horizontal="center" vertical="center" wrapText="1"/>
    </xf>
    <xf numFmtId="178" fontId="0" fillId="34" borderId="13" xfId="1" applyNumberFormat="1" applyFont="1" applyFill="1" applyBorder="1" applyAlignment="1">
      <alignment horizontal="center" vertical="center" wrapText="1"/>
    </xf>
    <xf numFmtId="0" fontId="0" fillId="0" borderId="13" xfId="1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78" fontId="19" fillId="34" borderId="1" xfId="1" applyNumberFormat="1" applyFont="1" applyFill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0" fillId="35" borderId="1" xfId="0" applyFont="1" applyFill="1" applyBorder="1" applyAlignment="1">
      <alignment horizontal="center" vertical="center"/>
    </xf>
    <xf numFmtId="0" fontId="0" fillId="35" borderId="1" xfId="0" applyFont="1" applyFill="1" applyBorder="1" applyAlignment="1">
      <alignment horizontal="center" vertical="center" wrapText="1"/>
    </xf>
    <xf numFmtId="49" fontId="0" fillId="35" borderId="1" xfId="0" applyNumberFormat="1" applyFont="1" applyFill="1" applyBorder="1" applyAlignment="1">
      <alignment horizontal="center" vertical="center" wrapText="1"/>
    </xf>
    <xf numFmtId="14" fontId="0" fillId="35" borderId="1" xfId="0" applyNumberFormat="1" applyFont="1" applyFill="1" applyBorder="1" applyAlignment="1">
      <alignment horizontal="center" vertical="center" wrapText="1"/>
    </xf>
    <xf numFmtId="0" fontId="0" fillId="35" borderId="14" xfId="1" applyNumberFormat="1" applyFont="1" applyFill="1" applyBorder="1" applyAlignment="1">
      <alignment horizontal="center" vertical="center" wrapText="1"/>
    </xf>
    <xf numFmtId="0" fontId="0" fillId="35" borderId="12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43" fontId="1" fillId="2" borderId="17" xfId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0" fillId="35" borderId="1" xfId="1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49" fontId="0" fillId="0" borderId="23" xfId="0" applyNumberFormat="1" applyFont="1" applyFill="1" applyBorder="1" applyAlignment="1">
      <alignment horizontal="center" vertical="center" wrapText="1"/>
    </xf>
    <xf numFmtId="14" fontId="0" fillId="35" borderId="23" xfId="0" applyNumberFormat="1" applyFont="1" applyFill="1" applyBorder="1" applyAlignment="1">
      <alignment horizontal="center" vertical="center" wrapText="1"/>
    </xf>
    <xf numFmtId="178" fontId="0" fillId="34" borderId="23" xfId="1" applyNumberFormat="1" applyFont="1" applyFill="1" applyBorder="1" applyAlignment="1">
      <alignment horizontal="center" vertical="center" wrapText="1"/>
    </xf>
    <xf numFmtId="0" fontId="0" fillId="0" borderId="23" xfId="1" applyNumberFormat="1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49" fontId="19" fillId="0" borderId="25" xfId="1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4" fontId="0" fillId="0" borderId="12" xfId="0" applyNumberFormat="1" applyFont="1" applyFill="1" applyBorder="1" applyAlignment="1">
      <alignment horizontal="center" vertical="center" wrapText="1"/>
    </xf>
    <xf numFmtId="0" fontId="0" fillId="0" borderId="12" xfId="1" applyNumberFormat="1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43" fontId="1" fillId="2" borderId="21" xfId="1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14" fontId="0" fillId="0" borderId="23" xfId="0" applyNumberFormat="1" applyFont="1" applyFill="1" applyBorder="1" applyAlignment="1">
      <alignment horizontal="center" vertical="center" wrapText="1"/>
    </xf>
    <xf numFmtId="0" fontId="0" fillId="0" borderId="23" xfId="1" applyNumberFormat="1" applyFont="1" applyBorder="1" applyAlignment="1">
      <alignment horizontal="center" vertical="center" wrapText="1"/>
    </xf>
    <xf numFmtId="43" fontId="1" fillId="2" borderId="27" xfId="1" applyFont="1" applyFill="1" applyBorder="1" applyAlignment="1">
      <alignment horizontal="center" vertical="center" wrapText="1"/>
    </xf>
    <xf numFmtId="43" fontId="1" fillId="2" borderId="28" xfId="1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49" fontId="19" fillId="0" borderId="33" xfId="1" applyNumberFormat="1" applyFon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9" fillId="0" borderId="19" xfId="1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14" fontId="0" fillId="35" borderId="13" xfId="0" applyNumberFormat="1" applyFont="1" applyFill="1" applyBorder="1" applyAlignment="1">
      <alignment horizontal="center" vertical="center" wrapText="1"/>
    </xf>
    <xf numFmtId="0" fontId="0" fillId="0" borderId="13" xfId="1" applyNumberFormat="1" applyFont="1" applyFill="1" applyBorder="1" applyAlignment="1">
      <alignment horizontal="center" vertical="center" wrapText="1"/>
    </xf>
    <xf numFmtId="0" fontId="19" fillId="0" borderId="25" xfId="1" applyNumberFormat="1" applyFont="1" applyFill="1" applyBorder="1" applyAlignment="1">
      <alignment horizontal="center" vertical="center" wrapText="1"/>
    </xf>
    <xf numFmtId="0" fontId="19" fillId="0" borderId="36" xfId="1" applyNumberFormat="1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0" fontId="19" fillId="0" borderId="19" xfId="1" applyNumberFormat="1" applyFont="1" applyFill="1" applyBorder="1" applyAlignment="1">
      <alignment horizontal="center" vertical="center" wrapText="1"/>
    </xf>
    <xf numFmtId="0" fontId="19" fillId="0" borderId="22" xfId="1" applyNumberFormat="1" applyFont="1" applyFill="1" applyBorder="1" applyAlignment="1">
      <alignment horizontal="center" vertical="center" wrapText="1"/>
    </xf>
    <xf numFmtId="178" fontId="0" fillId="0" borderId="0" xfId="0" applyNumberFormat="1" applyFont="1"/>
  </cellXfs>
  <cellStyles count="152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8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1 3" xfId="151" xr:uid="{00000000-0005-0000-0000-000025000000}"/>
    <cellStyle name="Millares [0] 12" xfId="141" xr:uid="{00000000-0005-0000-0000-000026000000}"/>
    <cellStyle name="Millares [0] 13" xfId="143" xr:uid="{00000000-0005-0000-0000-000027000000}"/>
    <cellStyle name="Millares [0] 14" xfId="146" xr:uid="{00000000-0005-0000-0000-000028000000}"/>
    <cellStyle name="Millares [0] 15" xfId="147" xr:uid="{00000000-0005-0000-0000-000029000000}"/>
    <cellStyle name="Millares [0] 2" xfId="4" xr:uid="{00000000-0005-0000-0000-00002A000000}"/>
    <cellStyle name="Millares [0] 2 2" xfId="5" xr:uid="{00000000-0005-0000-0000-00002B000000}"/>
    <cellStyle name="Millares [0] 2 2 2" xfId="6" xr:uid="{00000000-0005-0000-0000-00002C000000}"/>
    <cellStyle name="Millares [0] 2 2 2 2" xfId="7" xr:uid="{00000000-0005-0000-0000-00002D000000}"/>
    <cellStyle name="Millares [0] 2 2 3" xfId="8" xr:uid="{00000000-0005-0000-0000-00002E000000}"/>
    <cellStyle name="Millares [0] 3" xfId="9" xr:uid="{00000000-0005-0000-0000-00002F000000}"/>
    <cellStyle name="Millares [0] 3 2" xfId="10" xr:uid="{00000000-0005-0000-0000-000030000000}"/>
    <cellStyle name="Millares [0] 4" xfId="11" xr:uid="{00000000-0005-0000-0000-000031000000}"/>
    <cellStyle name="Millares [0] 4 2" xfId="12" xr:uid="{00000000-0005-0000-0000-000032000000}"/>
    <cellStyle name="Millares [0] 5" xfId="13" xr:uid="{00000000-0005-0000-0000-000033000000}"/>
    <cellStyle name="Millares [0] 5 2" xfId="14" xr:uid="{00000000-0005-0000-0000-000034000000}"/>
    <cellStyle name="Millares [0] 6" xfId="15" xr:uid="{00000000-0005-0000-0000-000035000000}"/>
    <cellStyle name="Millares [0] 6 2" xfId="16" xr:uid="{00000000-0005-0000-0000-000036000000}"/>
    <cellStyle name="Millares [0] 7" xfId="17" xr:uid="{00000000-0005-0000-0000-000037000000}"/>
    <cellStyle name="Millares [0] 7 2" xfId="18" xr:uid="{00000000-0005-0000-0000-000038000000}"/>
    <cellStyle name="Millares [0] 8" xfId="19" xr:uid="{00000000-0005-0000-0000-000039000000}"/>
    <cellStyle name="Millares [0] 8 2" xfId="20" xr:uid="{00000000-0005-0000-0000-00003A000000}"/>
    <cellStyle name="Millares [0] 9" xfId="21" xr:uid="{00000000-0005-0000-0000-00003B000000}"/>
    <cellStyle name="Millares [0] 9 2" xfId="22" xr:uid="{00000000-0005-0000-0000-00003C000000}"/>
    <cellStyle name="Millares [0] 9 2 2" xfId="23" xr:uid="{00000000-0005-0000-0000-00003D000000}"/>
    <cellStyle name="Millares [0] 9 3" xfId="24" xr:uid="{00000000-0005-0000-0000-00003E000000}"/>
    <cellStyle name="Millares 10" xfId="25" xr:uid="{00000000-0005-0000-0000-00003F000000}"/>
    <cellStyle name="Millares 10 2" xfId="26" xr:uid="{00000000-0005-0000-0000-000040000000}"/>
    <cellStyle name="Millares 10 2 2" xfId="27" xr:uid="{00000000-0005-0000-0000-000041000000}"/>
    <cellStyle name="Millares 10 3" xfId="28" xr:uid="{00000000-0005-0000-0000-000042000000}"/>
    <cellStyle name="Millares 11" xfId="29" xr:uid="{00000000-0005-0000-0000-000043000000}"/>
    <cellStyle name="Millares 12" xfId="30" xr:uid="{00000000-0005-0000-0000-000044000000}"/>
    <cellStyle name="Millares 13" xfId="2" xr:uid="{00000000-0005-0000-0000-000045000000}"/>
    <cellStyle name="Millares 13 2" xfId="149" xr:uid="{00000000-0005-0000-0000-000046000000}"/>
    <cellStyle name="Millares 14" xfId="95" xr:uid="{00000000-0005-0000-0000-000047000000}"/>
    <cellStyle name="Millares 14 2" xfId="150" xr:uid="{00000000-0005-0000-0000-000048000000}"/>
    <cellStyle name="Millares 15" xfId="142" xr:uid="{00000000-0005-0000-0000-000049000000}"/>
    <cellStyle name="Millares 2" xfId="31" xr:uid="{00000000-0005-0000-0000-00004A000000}"/>
    <cellStyle name="Millares 2 2" xfId="32" xr:uid="{00000000-0005-0000-0000-00004B000000}"/>
    <cellStyle name="Millares 2 2 2" xfId="33" xr:uid="{00000000-0005-0000-0000-00004C000000}"/>
    <cellStyle name="Millares 2 2 2 2" xfId="34" xr:uid="{00000000-0005-0000-0000-00004D000000}"/>
    <cellStyle name="Millares 2 2 3" xfId="35" xr:uid="{00000000-0005-0000-0000-00004E000000}"/>
    <cellStyle name="Millares 2 3" xfId="36" xr:uid="{00000000-0005-0000-0000-00004F000000}"/>
    <cellStyle name="Millares 2 3 2" xfId="37" xr:uid="{00000000-0005-0000-0000-000050000000}"/>
    <cellStyle name="Millares 2 4" xfId="38" xr:uid="{00000000-0005-0000-0000-000051000000}"/>
    <cellStyle name="Millares 2 5" xfId="144" xr:uid="{00000000-0005-0000-0000-000052000000}"/>
    <cellStyle name="Millares 3" xfId="39" xr:uid="{00000000-0005-0000-0000-000053000000}"/>
    <cellStyle name="Millares 3 2" xfId="40" xr:uid="{00000000-0005-0000-0000-000054000000}"/>
    <cellStyle name="Millares 3 2 2" xfId="41" xr:uid="{00000000-0005-0000-0000-000055000000}"/>
    <cellStyle name="Millares 3 3" xfId="42" xr:uid="{00000000-0005-0000-0000-000056000000}"/>
    <cellStyle name="Millares 3 3 2" xfId="43" xr:uid="{00000000-0005-0000-0000-000057000000}"/>
    <cellStyle name="Millares 3 3 2 2" xfId="44" xr:uid="{00000000-0005-0000-0000-000058000000}"/>
    <cellStyle name="Millares 3 3 3" xfId="45" xr:uid="{00000000-0005-0000-0000-000059000000}"/>
    <cellStyle name="Millares 3 4" xfId="46" xr:uid="{00000000-0005-0000-0000-00005A000000}"/>
    <cellStyle name="Millares 4" xfId="47" xr:uid="{00000000-0005-0000-0000-00005B000000}"/>
    <cellStyle name="Millares 4 2" xfId="48" xr:uid="{00000000-0005-0000-0000-00005C000000}"/>
    <cellStyle name="Millares 5" xfId="49" xr:uid="{00000000-0005-0000-0000-00005D000000}"/>
    <cellStyle name="Millares 5 2" xfId="50" xr:uid="{00000000-0005-0000-0000-00005E000000}"/>
    <cellStyle name="Millares 6" xfId="51" xr:uid="{00000000-0005-0000-0000-00005F000000}"/>
    <cellStyle name="Millares 6 2" xfId="52" xr:uid="{00000000-0005-0000-0000-000060000000}"/>
    <cellStyle name="Millares 7" xfId="53" xr:uid="{00000000-0005-0000-0000-000061000000}"/>
    <cellStyle name="Millares 7 2" xfId="54" xr:uid="{00000000-0005-0000-0000-000062000000}"/>
    <cellStyle name="Millares 8" xfId="55" xr:uid="{00000000-0005-0000-0000-000063000000}"/>
    <cellStyle name="Millares 8 2" xfId="56" xr:uid="{00000000-0005-0000-0000-000064000000}"/>
    <cellStyle name="Millares 9" xfId="57" xr:uid="{00000000-0005-0000-0000-000065000000}"/>
    <cellStyle name="Millares 9 2" xfId="58" xr:uid="{00000000-0005-0000-0000-000066000000}"/>
    <cellStyle name="Millares 9 2 2" xfId="59" xr:uid="{00000000-0005-0000-0000-000067000000}"/>
    <cellStyle name="Millares 9 3" xfId="60" xr:uid="{00000000-0005-0000-0000-000068000000}"/>
    <cellStyle name="Moneda [0] 2" xfId="140" xr:uid="{00000000-0005-0000-0000-000069000000}"/>
    <cellStyle name="Moneda 2" xfId="61" xr:uid="{00000000-0005-0000-0000-00006A000000}"/>
    <cellStyle name="Moneda 2 2" xfId="62" xr:uid="{00000000-0005-0000-0000-00006B000000}"/>
    <cellStyle name="Moneda 3" xfId="63" xr:uid="{00000000-0005-0000-0000-00006C000000}"/>
    <cellStyle name="Moneda 3 2" xfId="64" xr:uid="{00000000-0005-0000-0000-00006D000000}"/>
    <cellStyle name="Moneda 3 2 2" xfId="65" xr:uid="{00000000-0005-0000-0000-00006E000000}"/>
    <cellStyle name="Moneda 3 3" xfId="66" xr:uid="{00000000-0005-0000-0000-00006F000000}"/>
    <cellStyle name="Moneda 4" xfId="67" xr:uid="{00000000-0005-0000-0000-000070000000}"/>
    <cellStyle name="Moneda 4 2" xfId="68" xr:uid="{00000000-0005-0000-0000-000071000000}"/>
    <cellStyle name="Moneda 5" xfId="69" xr:uid="{00000000-0005-0000-0000-000072000000}"/>
    <cellStyle name="Moneda 5 2" xfId="70" xr:uid="{00000000-0005-0000-0000-000073000000}"/>
    <cellStyle name="Moneda 6" xfId="71" xr:uid="{00000000-0005-0000-0000-000074000000}"/>
    <cellStyle name="Moneda 6 2" xfId="72" xr:uid="{00000000-0005-0000-0000-000075000000}"/>
    <cellStyle name="Moneda 7" xfId="73" xr:uid="{00000000-0005-0000-0000-000076000000}"/>
    <cellStyle name="Moneda 7 2" xfId="74" xr:uid="{00000000-0005-0000-0000-000077000000}"/>
    <cellStyle name="Moneda 8" xfId="75" xr:uid="{00000000-0005-0000-0000-000078000000}"/>
    <cellStyle name="Moneda 8 2" xfId="76" xr:uid="{00000000-0005-0000-0000-000079000000}"/>
    <cellStyle name="Moneda 9" xfId="139" xr:uid="{00000000-0005-0000-0000-00007A000000}"/>
    <cellStyle name="Neutral" xfId="104" builtinId="28" customBuiltin="1"/>
    <cellStyle name="Normal" xfId="0" builtinId="0"/>
    <cellStyle name="Normal 2" xfId="77" xr:uid="{00000000-0005-0000-0000-00007D000000}"/>
    <cellStyle name="Normal 2 10 2" xfId="138" xr:uid="{00000000-0005-0000-0000-00007E000000}"/>
    <cellStyle name="Normal 2 2" xfId="78" xr:uid="{00000000-0005-0000-0000-00007F000000}"/>
    <cellStyle name="Normal 2 2 2" xfId="79" xr:uid="{00000000-0005-0000-0000-000080000000}"/>
    <cellStyle name="Normal 2 3" xfId="80" xr:uid="{00000000-0005-0000-0000-000081000000}"/>
    <cellStyle name="Normal 2 3 2" xfId="81" xr:uid="{00000000-0005-0000-0000-000082000000}"/>
    <cellStyle name="Normal 2 4" xfId="82" xr:uid="{00000000-0005-0000-0000-000083000000}"/>
    <cellStyle name="Normal 2 77" xfId="83" xr:uid="{00000000-0005-0000-0000-000084000000}"/>
    <cellStyle name="Normal 3" xfId="84" xr:uid="{00000000-0005-0000-0000-000085000000}"/>
    <cellStyle name="Normal 3 2" xfId="85" xr:uid="{00000000-0005-0000-0000-000086000000}"/>
    <cellStyle name="Normal 3 2 2" xfId="86" xr:uid="{00000000-0005-0000-0000-000087000000}"/>
    <cellStyle name="Normal 3 3" xfId="87" xr:uid="{00000000-0005-0000-0000-000088000000}"/>
    <cellStyle name="Normal 4" xfId="88" xr:uid="{00000000-0005-0000-0000-000089000000}"/>
    <cellStyle name="Normal 6" xfId="89" xr:uid="{00000000-0005-0000-0000-00008A000000}"/>
    <cellStyle name="Normal 6 2" xfId="90" xr:uid="{00000000-0005-0000-0000-00008B000000}"/>
    <cellStyle name="Normal 9" xfId="91" xr:uid="{00000000-0005-0000-0000-00008C000000}"/>
    <cellStyle name="Normal 9 2" xfId="92" xr:uid="{00000000-0005-0000-0000-00008D000000}"/>
    <cellStyle name="Notas" xfId="111" builtinId="10" customBuiltin="1"/>
    <cellStyle name="Porcentual 2" xfId="93" xr:uid="{00000000-0005-0000-0000-00008F000000}"/>
    <cellStyle name="Porcentual 2 2" xfId="94" xr:uid="{00000000-0005-0000-0000-000090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81"/>
  <sheetViews>
    <sheetView tabSelected="1" zoomScaleNormal="100" workbookViewId="0">
      <pane ySplit="1" topLeftCell="A19" activePane="bottomLeft" state="frozen"/>
      <selection pane="bottomLeft" activeCell="D32" sqref="D32"/>
    </sheetView>
  </sheetViews>
  <sheetFormatPr baseColWidth="10" defaultColWidth="8.85546875" defaultRowHeight="20.25" customHeight="1" x14ac:dyDescent="0.25"/>
  <cols>
    <col min="1" max="1" width="8.85546875" style="18" customWidth="1"/>
    <col min="2" max="2" width="24.7109375" style="18" customWidth="1"/>
    <col min="3" max="3" width="53.42578125" style="18" customWidth="1"/>
    <col min="4" max="4" width="81.5703125" style="18" customWidth="1"/>
    <col min="5" max="5" width="19.85546875" style="18" customWidth="1"/>
    <col min="6" max="6" width="19.5703125" style="8" customWidth="1"/>
    <col min="7" max="7" width="19" style="4" customWidth="1"/>
    <col min="8" max="8" width="11.85546875" style="18" customWidth="1"/>
    <col min="9" max="9" width="10.140625" style="18" customWidth="1"/>
    <col min="10" max="10" width="34.28515625" style="18" customWidth="1"/>
    <col min="11" max="11" width="12.5703125" style="18" customWidth="1"/>
    <col min="12" max="12" width="66.42578125" style="18" customWidth="1"/>
    <col min="13" max="16384" width="8.85546875" style="18"/>
  </cols>
  <sheetData>
    <row r="1" spans="1:12" ht="36" customHeight="1" thickBot="1" x14ac:dyDescent="0.3">
      <c r="A1" s="69" t="s">
        <v>0</v>
      </c>
      <c r="B1" s="68" t="s">
        <v>3</v>
      </c>
      <c r="C1" s="68" t="s">
        <v>1</v>
      </c>
      <c r="D1" s="68" t="s">
        <v>2</v>
      </c>
      <c r="E1" s="67" t="s">
        <v>5</v>
      </c>
      <c r="F1" s="70" t="s">
        <v>6</v>
      </c>
      <c r="G1" s="70" t="s">
        <v>7</v>
      </c>
      <c r="H1" s="68" t="s">
        <v>4</v>
      </c>
      <c r="I1" s="71" t="s">
        <v>8</v>
      </c>
      <c r="J1" s="68" t="s">
        <v>10</v>
      </c>
      <c r="K1" s="68" t="s">
        <v>9</v>
      </c>
      <c r="L1" s="67" t="s">
        <v>11</v>
      </c>
    </row>
    <row r="2" spans="1:12" ht="23.25" customHeight="1" x14ac:dyDescent="0.25">
      <c r="A2" s="61" t="s">
        <v>16</v>
      </c>
      <c r="B2" s="62" t="s">
        <v>83</v>
      </c>
      <c r="C2" s="27" t="s">
        <v>84</v>
      </c>
      <c r="D2" s="27" t="s">
        <v>85</v>
      </c>
      <c r="E2" s="63">
        <v>44809</v>
      </c>
      <c r="F2" s="15">
        <v>11451774</v>
      </c>
      <c r="G2" s="64">
        <v>93622</v>
      </c>
      <c r="H2" s="27">
        <v>440540</v>
      </c>
      <c r="I2" s="27" t="s">
        <v>14</v>
      </c>
      <c r="J2" s="27" t="s">
        <v>86</v>
      </c>
      <c r="K2" s="65" t="s">
        <v>51</v>
      </c>
      <c r="L2" s="66"/>
    </row>
    <row r="3" spans="1:12" ht="23.25" customHeight="1" x14ac:dyDescent="0.25">
      <c r="A3" s="61" t="s">
        <v>17</v>
      </c>
      <c r="B3" s="32" t="s">
        <v>87</v>
      </c>
      <c r="C3" s="19" t="s">
        <v>88</v>
      </c>
      <c r="D3" s="26" t="s">
        <v>89</v>
      </c>
      <c r="E3" s="20">
        <v>44809</v>
      </c>
      <c r="F3" s="34">
        <v>2463320</v>
      </c>
      <c r="G3" s="35">
        <v>93322</v>
      </c>
      <c r="H3" s="19">
        <v>446977</v>
      </c>
      <c r="I3" s="27" t="s">
        <v>14</v>
      </c>
      <c r="J3" s="19" t="s">
        <v>86</v>
      </c>
      <c r="K3" s="65" t="s">
        <v>51</v>
      </c>
      <c r="L3" s="51"/>
    </row>
    <row r="4" spans="1:12" ht="29.25" customHeight="1" x14ac:dyDescent="0.25">
      <c r="A4" s="61" t="s">
        <v>18</v>
      </c>
      <c r="B4" s="21" t="s">
        <v>90</v>
      </c>
      <c r="C4" s="19" t="s">
        <v>91</v>
      </c>
      <c r="D4" s="19" t="s">
        <v>92</v>
      </c>
      <c r="E4" s="20">
        <v>44809</v>
      </c>
      <c r="F4" s="9">
        <v>29744034.030000001</v>
      </c>
      <c r="G4" s="6">
        <v>93722</v>
      </c>
      <c r="H4" s="19">
        <v>429430</v>
      </c>
      <c r="I4" s="27" t="s">
        <v>14</v>
      </c>
      <c r="J4" s="19" t="s">
        <v>93</v>
      </c>
      <c r="K4" s="65" t="s">
        <v>51</v>
      </c>
      <c r="L4" s="51"/>
    </row>
    <row r="5" spans="1:12" ht="28.5" customHeight="1" x14ac:dyDescent="0.25">
      <c r="A5" s="61" t="s">
        <v>19</v>
      </c>
      <c r="B5" s="21" t="s">
        <v>94</v>
      </c>
      <c r="C5" s="19" t="s">
        <v>95</v>
      </c>
      <c r="D5" s="19" t="s">
        <v>96</v>
      </c>
      <c r="E5" s="20">
        <v>44809</v>
      </c>
      <c r="F5" s="9">
        <v>13016521.26</v>
      </c>
      <c r="G5" s="6">
        <v>94022</v>
      </c>
      <c r="H5" s="19" t="s">
        <v>97</v>
      </c>
      <c r="I5" s="27" t="s">
        <v>14</v>
      </c>
      <c r="J5" s="19" t="s">
        <v>98</v>
      </c>
      <c r="K5" s="65" t="s">
        <v>51</v>
      </c>
      <c r="L5" s="51"/>
    </row>
    <row r="6" spans="1:12" ht="23.25" customHeight="1" x14ac:dyDescent="0.25">
      <c r="A6" s="61" t="s">
        <v>20</v>
      </c>
      <c r="B6" s="19" t="s">
        <v>99</v>
      </c>
      <c r="C6" s="19" t="s">
        <v>100</v>
      </c>
      <c r="D6" s="19" t="s">
        <v>101</v>
      </c>
      <c r="E6" s="20">
        <v>44809</v>
      </c>
      <c r="F6" s="9">
        <v>2428690.39</v>
      </c>
      <c r="G6" s="6">
        <v>94122</v>
      </c>
      <c r="H6" s="6">
        <v>466961</v>
      </c>
      <c r="I6" s="27" t="s">
        <v>14</v>
      </c>
      <c r="J6" s="19" t="s">
        <v>102</v>
      </c>
      <c r="K6" s="65" t="s">
        <v>51</v>
      </c>
      <c r="L6" s="51"/>
    </row>
    <row r="7" spans="1:12" ht="23.25" customHeight="1" x14ac:dyDescent="0.25">
      <c r="A7" s="61" t="s">
        <v>21</v>
      </c>
      <c r="B7" s="19" t="s">
        <v>103</v>
      </c>
      <c r="C7" s="19" t="s">
        <v>104</v>
      </c>
      <c r="D7" s="19" t="s">
        <v>105</v>
      </c>
      <c r="E7" s="20">
        <v>44811</v>
      </c>
      <c r="F7" s="9">
        <v>3978608.08</v>
      </c>
      <c r="G7" s="6">
        <v>94622</v>
      </c>
      <c r="H7" s="19">
        <v>450218</v>
      </c>
      <c r="I7" s="27" t="s">
        <v>14</v>
      </c>
      <c r="J7" s="19" t="s">
        <v>102</v>
      </c>
      <c r="K7" s="65" t="s">
        <v>51</v>
      </c>
      <c r="L7" s="51"/>
    </row>
    <row r="8" spans="1:12" ht="23.25" customHeight="1" x14ac:dyDescent="0.25">
      <c r="A8" s="61" t="s">
        <v>22</v>
      </c>
      <c r="B8" s="19" t="s">
        <v>94</v>
      </c>
      <c r="C8" s="19" t="s">
        <v>106</v>
      </c>
      <c r="D8" s="19" t="s">
        <v>107</v>
      </c>
      <c r="E8" s="20">
        <v>44813</v>
      </c>
      <c r="F8" s="9">
        <v>43524202.920000002</v>
      </c>
      <c r="G8" s="6">
        <v>95822</v>
      </c>
      <c r="H8" s="19">
        <v>429430</v>
      </c>
      <c r="I8" s="27" t="s">
        <v>14</v>
      </c>
      <c r="J8" s="19" t="s">
        <v>108</v>
      </c>
      <c r="K8" s="65" t="s">
        <v>51</v>
      </c>
      <c r="L8" s="51"/>
    </row>
    <row r="9" spans="1:12" ht="23.25" customHeight="1" x14ac:dyDescent="0.25">
      <c r="A9" s="61" t="s">
        <v>23</v>
      </c>
      <c r="B9" s="19" t="s">
        <v>103</v>
      </c>
      <c r="C9" s="19" t="s">
        <v>104</v>
      </c>
      <c r="D9" s="19" t="s">
        <v>109</v>
      </c>
      <c r="E9" s="20">
        <v>44813</v>
      </c>
      <c r="F9" s="9">
        <v>4043264.58</v>
      </c>
      <c r="G9" s="6">
        <v>96022</v>
      </c>
      <c r="H9" s="19">
        <v>450218</v>
      </c>
      <c r="I9" s="27" t="s">
        <v>14</v>
      </c>
      <c r="J9" s="19" t="s">
        <v>102</v>
      </c>
      <c r="K9" s="65" t="s">
        <v>51</v>
      </c>
      <c r="L9" s="51"/>
    </row>
    <row r="10" spans="1:12" ht="23.25" customHeight="1" x14ac:dyDescent="0.25">
      <c r="A10" s="61" t="s">
        <v>24</v>
      </c>
      <c r="B10" s="19" t="s">
        <v>110</v>
      </c>
      <c r="C10" s="19" t="s">
        <v>111</v>
      </c>
      <c r="D10" s="19" t="s">
        <v>112</v>
      </c>
      <c r="E10" s="20">
        <v>44813</v>
      </c>
      <c r="F10" s="9">
        <v>8030205</v>
      </c>
      <c r="G10" s="6">
        <v>96122</v>
      </c>
      <c r="H10" s="22">
        <v>467852</v>
      </c>
      <c r="I10" s="27" t="s">
        <v>14</v>
      </c>
      <c r="J10" s="19" t="s">
        <v>113</v>
      </c>
      <c r="K10" s="65" t="s">
        <v>51</v>
      </c>
      <c r="L10" s="51"/>
    </row>
    <row r="11" spans="1:12" ht="23.25" customHeight="1" x14ac:dyDescent="0.25">
      <c r="A11" s="61" t="s">
        <v>25</v>
      </c>
      <c r="B11" s="41" t="s">
        <v>114</v>
      </c>
      <c r="C11" s="41" t="s">
        <v>115</v>
      </c>
      <c r="D11" s="41" t="s">
        <v>118</v>
      </c>
      <c r="E11" s="43">
        <v>44813</v>
      </c>
      <c r="F11" s="9">
        <v>9904950</v>
      </c>
      <c r="G11" s="52">
        <v>96222</v>
      </c>
      <c r="H11" s="41">
        <v>448864</v>
      </c>
      <c r="I11" s="27" t="s">
        <v>14</v>
      </c>
      <c r="J11" s="19" t="s">
        <v>113</v>
      </c>
      <c r="K11" s="65" t="s">
        <v>51</v>
      </c>
      <c r="L11" s="51"/>
    </row>
    <row r="12" spans="1:12" ht="23.25" customHeight="1" x14ac:dyDescent="0.25">
      <c r="A12" s="61" t="s">
        <v>26</v>
      </c>
      <c r="B12" s="19" t="s">
        <v>116</v>
      </c>
      <c r="C12" s="19" t="s">
        <v>117</v>
      </c>
      <c r="D12" s="19" t="s">
        <v>119</v>
      </c>
      <c r="E12" s="43">
        <v>44813</v>
      </c>
      <c r="F12" s="9">
        <v>4455956</v>
      </c>
      <c r="G12" s="6">
        <v>96322</v>
      </c>
      <c r="H12" s="22">
        <v>447317</v>
      </c>
      <c r="I12" s="27" t="s">
        <v>14</v>
      </c>
      <c r="J12" s="19" t="s">
        <v>113</v>
      </c>
      <c r="K12" s="65" t="s">
        <v>51</v>
      </c>
      <c r="L12" s="51"/>
    </row>
    <row r="13" spans="1:12" ht="23.25" customHeight="1" x14ac:dyDescent="0.25">
      <c r="A13" s="61" t="s">
        <v>27</v>
      </c>
      <c r="B13" s="19" t="s">
        <v>120</v>
      </c>
      <c r="C13" s="19" t="s">
        <v>121</v>
      </c>
      <c r="D13" s="19" t="s">
        <v>122</v>
      </c>
      <c r="E13" s="20">
        <v>44813</v>
      </c>
      <c r="F13" s="9">
        <v>9156000</v>
      </c>
      <c r="G13" s="6">
        <v>96422</v>
      </c>
      <c r="H13" s="22">
        <v>470157</v>
      </c>
      <c r="I13" s="27" t="s">
        <v>14</v>
      </c>
      <c r="J13" s="19" t="s">
        <v>123</v>
      </c>
      <c r="K13" s="65" t="s">
        <v>51</v>
      </c>
      <c r="L13" s="53"/>
    </row>
    <row r="14" spans="1:12" ht="23.25" customHeight="1" x14ac:dyDescent="0.25">
      <c r="A14" s="61" t="s">
        <v>28</v>
      </c>
      <c r="B14" s="19" t="s">
        <v>90</v>
      </c>
      <c r="C14" s="19" t="s">
        <v>91</v>
      </c>
      <c r="D14" s="19" t="s">
        <v>128</v>
      </c>
      <c r="E14" s="20">
        <v>44817</v>
      </c>
      <c r="F14" s="9">
        <v>3430854.84</v>
      </c>
      <c r="G14" s="6" t="s">
        <v>129</v>
      </c>
      <c r="H14" s="19">
        <v>429430</v>
      </c>
      <c r="I14" s="27" t="s">
        <v>14</v>
      </c>
      <c r="J14" s="19" t="s">
        <v>130</v>
      </c>
      <c r="K14" s="65" t="s">
        <v>51</v>
      </c>
      <c r="L14" s="51"/>
    </row>
    <row r="15" spans="1:12" ht="23.25" customHeight="1" x14ac:dyDescent="0.25">
      <c r="A15" s="61" t="s">
        <v>29</v>
      </c>
      <c r="B15" s="19" t="s">
        <v>131</v>
      </c>
      <c r="C15" s="19" t="s">
        <v>132</v>
      </c>
      <c r="D15" s="19" t="s">
        <v>133</v>
      </c>
      <c r="E15" s="20">
        <v>44817</v>
      </c>
      <c r="F15" s="9">
        <v>26828979.59</v>
      </c>
      <c r="G15" s="6">
        <v>97222</v>
      </c>
      <c r="H15" s="19">
        <v>466135</v>
      </c>
      <c r="I15" s="27" t="s">
        <v>14</v>
      </c>
      <c r="J15" s="19" t="s">
        <v>134</v>
      </c>
      <c r="K15" s="65" t="s">
        <v>51</v>
      </c>
      <c r="L15" s="51"/>
    </row>
    <row r="16" spans="1:12" ht="36.75" customHeight="1" x14ac:dyDescent="0.25">
      <c r="A16" s="61" t="s">
        <v>30</v>
      </c>
      <c r="B16" s="19" t="s">
        <v>135</v>
      </c>
      <c r="C16" s="19" t="s">
        <v>136</v>
      </c>
      <c r="D16" s="19" t="s">
        <v>137</v>
      </c>
      <c r="E16" s="20">
        <v>44818</v>
      </c>
      <c r="F16" s="9">
        <v>47706143.770000003</v>
      </c>
      <c r="G16" s="6">
        <v>98322</v>
      </c>
      <c r="H16" s="19">
        <v>451718</v>
      </c>
      <c r="I16" s="27" t="s">
        <v>14</v>
      </c>
      <c r="J16" s="19" t="s">
        <v>138</v>
      </c>
      <c r="K16" s="65" t="s">
        <v>51</v>
      </c>
      <c r="L16" s="51"/>
    </row>
    <row r="17" spans="1:12" ht="23.25" customHeight="1" x14ac:dyDescent="0.25">
      <c r="A17" s="61" t="s">
        <v>31</v>
      </c>
      <c r="B17" s="19" t="s">
        <v>139</v>
      </c>
      <c r="C17" s="19" t="s">
        <v>140</v>
      </c>
      <c r="D17" s="19" t="s">
        <v>141</v>
      </c>
      <c r="E17" s="20">
        <v>44818</v>
      </c>
      <c r="F17" s="9">
        <v>16650387</v>
      </c>
      <c r="G17" s="6">
        <v>98422</v>
      </c>
      <c r="H17" s="6">
        <v>469830</v>
      </c>
      <c r="I17" s="27" t="s">
        <v>14</v>
      </c>
      <c r="J17" s="19" t="s">
        <v>86</v>
      </c>
      <c r="K17" s="65" t="s">
        <v>51</v>
      </c>
      <c r="L17" s="51"/>
    </row>
    <row r="18" spans="1:12" ht="23.25" customHeight="1" x14ac:dyDescent="0.25">
      <c r="A18" s="61" t="s">
        <v>32</v>
      </c>
      <c r="B18" s="19" t="s">
        <v>116</v>
      </c>
      <c r="C18" s="19" t="s">
        <v>117</v>
      </c>
      <c r="D18" s="46" t="s">
        <v>142</v>
      </c>
      <c r="E18" s="20">
        <v>44818</v>
      </c>
      <c r="F18" s="15">
        <v>19683940</v>
      </c>
      <c r="G18" s="16">
        <v>98522</v>
      </c>
      <c r="H18" s="19">
        <v>447317</v>
      </c>
      <c r="I18" s="27" t="s">
        <v>14</v>
      </c>
      <c r="J18" s="19" t="s">
        <v>86</v>
      </c>
      <c r="K18" s="65" t="s">
        <v>51</v>
      </c>
      <c r="L18" s="51"/>
    </row>
    <row r="19" spans="1:12" ht="23.25" customHeight="1" x14ac:dyDescent="0.25">
      <c r="A19" s="61" t="s">
        <v>33</v>
      </c>
      <c r="B19" s="19" t="s">
        <v>143</v>
      </c>
      <c r="C19" s="19" t="s">
        <v>136</v>
      </c>
      <c r="D19" s="24" t="s">
        <v>144</v>
      </c>
      <c r="E19" s="20">
        <v>44819</v>
      </c>
      <c r="F19" s="15">
        <v>4895809.6500000004</v>
      </c>
      <c r="G19" s="16">
        <v>98622</v>
      </c>
      <c r="H19" s="19">
        <v>448837</v>
      </c>
      <c r="I19" s="27" t="s">
        <v>14</v>
      </c>
      <c r="J19" s="19" t="s">
        <v>145</v>
      </c>
      <c r="K19" s="65" t="s">
        <v>51</v>
      </c>
      <c r="L19" s="53"/>
    </row>
    <row r="20" spans="1:12" ht="30.75" customHeight="1" x14ac:dyDescent="0.25">
      <c r="A20" s="61" t="s">
        <v>34</v>
      </c>
      <c r="B20" s="19" t="s">
        <v>146</v>
      </c>
      <c r="C20" s="19" t="s">
        <v>147</v>
      </c>
      <c r="D20" s="24" t="s">
        <v>148</v>
      </c>
      <c r="E20" s="24" t="s">
        <v>149</v>
      </c>
      <c r="F20" s="15">
        <v>3562450</v>
      </c>
      <c r="G20" s="16">
        <v>99722</v>
      </c>
      <c r="H20" s="26">
        <v>454346</v>
      </c>
      <c r="I20" s="27" t="s">
        <v>14</v>
      </c>
      <c r="J20" s="19" t="s">
        <v>150</v>
      </c>
      <c r="K20" s="65" t="s">
        <v>51</v>
      </c>
      <c r="L20" s="51"/>
    </row>
    <row r="21" spans="1:12" ht="35.25" customHeight="1" x14ac:dyDescent="0.25">
      <c r="A21" s="61" t="s">
        <v>35</v>
      </c>
      <c r="B21" s="21" t="s">
        <v>151</v>
      </c>
      <c r="C21" s="19" t="s">
        <v>152</v>
      </c>
      <c r="D21" s="24" t="s">
        <v>153</v>
      </c>
      <c r="E21" s="24" t="s">
        <v>154</v>
      </c>
      <c r="F21" s="9">
        <v>57858290</v>
      </c>
      <c r="G21" s="16" t="s">
        <v>155</v>
      </c>
      <c r="H21" s="26">
        <v>455561</v>
      </c>
      <c r="I21" s="27" t="s">
        <v>14</v>
      </c>
      <c r="J21" s="19" t="s">
        <v>156</v>
      </c>
      <c r="K21" s="65" t="s">
        <v>51</v>
      </c>
      <c r="L21" s="51"/>
    </row>
    <row r="22" spans="1:12" ht="23.25" customHeight="1" x14ac:dyDescent="0.25">
      <c r="A22" s="61" t="s">
        <v>36</v>
      </c>
      <c r="B22" s="21" t="s">
        <v>157</v>
      </c>
      <c r="C22" s="19" t="s">
        <v>158</v>
      </c>
      <c r="D22" s="24" t="s">
        <v>159</v>
      </c>
      <c r="E22" s="24" t="s">
        <v>154</v>
      </c>
      <c r="F22" s="9">
        <v>1601145</v>
      </c>
      <c r="G22" s="10">
        <v>100422</v>
      </c>
      <c r="H22" s="19">
        <v>448950</v>
      </c>
      <c r="I22" s="27" t="s">
        <v>14</v>
      </c>
      <c r="J22" s="19" t="s">
        <v>86</v>
      </c>
      <c r="K22" s="65" t="s">
        <v>51</v>
      </c>
      <c r="L22" s="51"/>
    </row>
    <row r="23" spans="1:12" ht="23.25" customHeight="1" x14ac:dyDescent="0.25">
      <c r="A23" s="61" t="s">
        <v>37</v>
      </c>
      <c r="B23" s="40" t="s">
        <v>103</v>
      </c>
      <c r="C23" s="41" t="s">
        <v>104</v>
      </c>
      <c r="D23" s="42" t="s">
        <v>160</v>
      </c>
      <c r="E23" s="24" t="s">
        <v>154</v>
      </c>
      <c r="F23" s="9">
        <v>15266144.83</v>
      </c>
      <c r="G23" s="44">
        <v>100622</v>
      </c>
      <c r="H23" s="45">
        <v>450218</v>
      </c>
      <c r="I23" s="27" t="s">
        <v>14</v>
      </c>
      <c r="J23" s="19" t="s">
        <v>13</v>
      </c>
      <c r="K23" s="65" t="s">
        <v>51</v>
      </c>
      <c r="L23" s="51"/>
    </row>
    <row r="24" spans="1:12" ht="23.25" customHeight="1" x14ac:dyDescent="0.25">
      <c r="A24" s="61" t="s">
        <v>38</v>
      </c>
      <c r="B24" s="28" t="s">
        <v>103</v>
      </c>
      <c r="C24" s="27" t="s">
        <v>104</v>
      </c>
      <c r="D24" s="24" t="s">
        <v>161</v>
      </c>
      <c r="E24" s="20">
        <v>44821</v>
      </c>
      <c r="F24" s="9">
        <v>19271242</v>
      </c>
      <c r="G24" s="10">
        <v>100522</v>
      </c>
      <c r="H24" s="19">
        <v>450218</v>
      </c>
      <c r="I24" s="27" t="s">
        <v>14</v>
      </c>
      <c r="J24" s="19" t="s">
        <v>86</v>
      </c>
      <c r="K24" s="65" t="s">
        <v>51</v>
      </c>
      <c r="L24" s="51"/>
    </row>
    <row r="25" spans="1:12" ht="23.25" customHeight="1" x14ac:dyDescent="0.25">
      <c r="A25" s="61" t="s">
        <v>39</v>
      </c>
      <c r="B25" s="22" t="s">
        <v>162</v>
      </c>
      <c r="C25" s="22" t="s">
        <v>163</v>
      </c>
      <c r="D25" s="25" t="s">
        <v>164</v>
      </c>
      <c r="E25" s="20">
        <v>44821</v>
      </c>
      <c r="F25" s="9">
        <v>1199015.72</v>
      </c>
      <c r="G25" s="10">
        <v>100822</v>
      </c>
      <c r="H25" s="22">
        <v>469337</v>
      </c>
      <c r="I25" s="27" t="s">
        <v>14</v>
      </c>
      <c r="J25" s="19" t="s">
        <v>113</v>
      </c>
      <c r="K25" s="65" t="s">
        <v>51</v>
      </c>
      <c r="L25" s="51"/>
    </row>
    <row r="26" spans="1:12" ht="23.25" customHeight="1" x14ac:dyDescent="0.25">
      <c r="A26" s="61" t="s">
        <v>40</v>
      </c>
      <c r="B26" s="19" t="s">
        <v>165</v>
      </c>
      <c r="C26" s="19" t="s">
        <v>166</v>
      </c>
      <c r="D26" s="19" t="s">
        <v>167</v>
      </c>
      <c r="E26" s="23">
        <v>44823</v>
      </c>
      <c r="F26" s="9">
        <v>1720000</v>
      </c>
      <c r="G26" s="6">
        <v>100922</v>
      </c>
      <c r="H26" s="22">
        <v>447073</v>
      </c>
      <c r="I26" s="27" t="s">
        <v>14</v>
      </c>
      <c r="J26" s="19" t="s">
        <v>108</v>
      </c>
      <c r="K26" s="65" t="s">
        <v>51</v>
      </c>
      <c r="L26" s="51"/>
    </row>
    <row r="27" spans="1:12" ht="23.25" customHeight="1" x14ac:dyDescent="0.25">
      <c r="A27" s="61" t="s">
        <v>41</v>
      </c>
      <c r="B27" s="22" t="s">
        <v>168</v>
      </c>
      <c r="C27" s="22" t="s">
        <v>169</v>
      </c>
      <c r="D27" s="24" t="s">
        <v>170</v>
      </c>
      <c r="E27" s="20">
        <v>44823</v>
      </c>
      <c r="F27" s="9">
        <v>3897900</v>
      </c>
      <c r="G27" s="10">
        <v>101022</v>
      </c>
      <c r="H27" s="19">
        <v>470855</v>
      </c>
      <c r="I27" s="27" t="s">
        <v>14</v>
      </c>
      <c r="J27" s="19" t="s">
        <v>86</v>
      </c>
      <c r="K27" s="65" t="s">
        <v>51</v>
      </c>
      <c r="L27" s="51" t="s">
        <v>269</v>
      </c>
    </row>
    <row r="28" spans="1:12" ht="23.25" customHeight="1" x14ac:dyDescent="0.25">
      <c r="A28" s="61" t="s">
        <v>42</v>
      </c>
      <c r="B28" s="40" t="s">
        <v>143</v>
      </c>
      <c r="C28" s="41" t="s">
        <v>136</v>
      </c>
      <c r="D28" s="42" t="s">
        <v>240</v>
      </c>
      <c r="E28" s="43">
        <v>44825</v>
      </c>
      <c r="F28" s="9">
        <v>3673205.01</v>
      </c>
      <c r="G28" s="44">
        <v>101422</v>
      </c>
      <c r="H28" s="45">
        <v>448837</v>
      </c>
      <c r="I28" s="27" t="s">
        <v>14</v>
      </c>
      <c r="J28" s="19" t="s">
        <v>113</v>
      </c>
      <c r="K28" s="65" t="s">
        <v>51</v>
      </c>
      <c r="L28" s="51"/>
    </row>
    <row r="29" spans="1:12" ht="23.25" customHeight="1" x14ac:dyDescent="0.25">
      <c r="A29" s="61" t="s">
        <v>43</v>
      </c>
      <c r="B29" s="22" t="s">
        <v>90</v>
      </c>
      <c r="C29" s="22" t="s">
        <v>91</v>
      </c>
      <c r="D29" s="25" t="s">
        <v>241</v>
      </c>
      <c r="E29" s="43">
        <v>44826</v>
      </c>
      <c r="F29" s="9">
        <v>21590076.550000001</v>
      </c>
      <c r="G29" s="10">
        <v>102222</v>
      </c>
      <c r="H29" s="22">
        <v>429430</v>
      </c>
      <c r="I29" s="27" t="s">
        <v>14</v>
      </c>
      <c r="J29" s="19" t="s">
        <v>113</v>
      </c>
      <c r="K29" s="65" t="s">
        <v>51</v>
      </c>
      <c r="L29" s="51"/>
    </row>
    <row r="30" spans="1:12" ht="29.25" customHeight="1" x14ac:dyDescent="0.25">
      <c r="A30" s="61" t="s">
        <v>44</v>
      </c>
      <c r="B30" s="22" t="s">
        <v>165</v>
      </c>
      <c r="C30" s="22" t="s">
        <v>166</v>
      </c>
      <c r="D30" s="25" t="s">
        <v>242</v>
      </c>
      <c r="E30" s="43">
        <v>44828</v>
      </c>
      <c r="F30" s="9">
        <v>126007600</v>
      </c>
      <c r="G30" s="10" t="s">
        <v>243</v>
      </c>
      <c r="H30" s="22">
        <v>447073</v>
      </c>
      <c r="I30" s="27" t="s">
        <v>14</v>
      </c>
      <c r="J30" s="19" t="s">
        <v>86</v>
      </c>
      <c r="K30" s="65" t="s">
        <v>51</v>
      </c>
      <c r="L30" s="51"/>
    </row>
    <row r="31" spans="1:12" ht="23.25" customHeight="1" x14ac:dyDescent="0.25">
      <c r="A31" s="61" t="s">
        <v>45</v>
      </c>
      <c r="B31" s="22" t="s">
        <v>244</v>
      </c>
      <c r="C31" s="22" t="s">
        <v>245</v>
      </c>
      <c r="D31" s="25" t="s">
        <v>246</v>
      </c>
      <c r="E31" s="43">
        <v>44829</v>
      </c>
      <c r="F31" s="9">
        <v>41801900</v>
      </c>
      <c r="G31" s="10">
        <v>103122</v>
      </c>
      <c r="H31" s="22">
        <v>467080</v>
      </c>
      <c r="I31" s="27" t="s">
        <v>14</v>
      </c>
      <c r="J31" s="19" t="s">
        <v>130</v>
      </c>
      <c r="K31" s="65" t="s">
        <v>51</v>
      </c>
      <c r="L31" s="51"/>
    </row>
    <row r="32" spans="1:12" ht="23.25" customHeight="1" x14ac:dyDescent="0.25">
      <c r="A32" s="61" t="s">
        <v>46</v>
      </c>
      <c r="B32" s="22" t="s">
        <v>247</v>
      </c>
      <c r="C32" s="22" t="s">
        <v>248</v>
      </c>
      <c r="D32" s="25" t="s">
        <v>249</v>
      </c>
      <c r="E32" s="43">
        <v>44830</v>
      </c>
      <c r="F32" s="9">
        <v>2684480</v>
      </c>
      <c r="G32" s="10">
        <v>103222</v>
      </c>
      <c r="H32" s="22">
        <v>446977</v>
      </c>
      <c r="I32" s="27" t="s">
        <v>14</v>
      </c>
      <c r="J32" s="19" t="s">
        <v>86</v>
      </c>
      <c r="K32" s="65" t="s">
        <v>51</v>
      </c>
      <c r="L32" s="51"/>
    </row>
    <row r="33" spans="1:12" ht="23.25" customHeight="1" x14ac:dyDescent="0.25">
      <c r="A33" s="61" t="s">
        <v>47</v>
      </c>
      <c r="B33" s="22" t="s">
        <v>262</v>
      </c>
      <c r="C33" s="22" t="s">
        <v>263</v>
      </c>
      <c r="D33" s="25" t="s">
        <v>270</v>
      </c>
      <c r="E33" s="43">
        <v>44832</v>
      </c>
      <c r="F33" s="9">
        <v>8990406.0099999998</v>
      </c>
      <c r="G33" s="10">
        <v>103522</v>
      </c>
      <c r="H33" s="22">
        <v>446353</v>
      </c>
      <c r="I33" s="27" t="s">
        <v>14</v>
      </c>
      <c r="J33" s="19" t="s">
        <v>113</v>
      </c>
      <c r="K33" s="65" t="s">
        <v>51</v>
      </c>
      <c r="L33" s="51"/>
    </row>
    <row r="34" spans="1:12" ht="23.25" customHeight="1" x14ac:dyDescent="0.25">
      <c r="A34" s="61" t="s">
        <v>48</v>
      </c>
      <c r="B34" s="22" t="s">
        <v>114</v>
      </c>
      <c r="C34" s="22" t="s">
        <v>115</v>
      </c>
      <c r="D34" s="25" t="s">
        <v>271</v>
      </c>
      <c r="E34" s="43">
        <v>44833</v>
      </c>
      <c r="F34" s="9">
        <v>3073950</v>
      </c>
      <c r="G34" s="10" t="s">
        <v>272</v>
      </c>
      <c r="H34" s="22">
        <v>448864</v>
      </c>
      <c r="I34" s="27" t="s">
        <v>14</v>
      </c>
      <c r="J34" s="19" t="s">
        <v>273</v>
      </c>
      <c r="K34" s="65" t="s">
        <v>51</v>
      </c>
      <c r="L34" s="51"/>
    </row>
    <row r="35" spans="1:12" ht="23.25" customHeight="1" x14ac:dyDescent="0.25">
      <c r="A35" s="61" t="s">
        <v>49</v>
      </c>
      <c r="B35" s="22" t="s">
        <v>116</v>
      </c>
      <c r="C35" s="22" t="s">
        <v>117</v>
      </c>
      <c r="D35" s="25" t="s">
        <v>274</v>
      </c>
      <c r="E35" s="43">
        <v>44834</v>
      </c>
      <c r="F35" s="9">
        <v>10365383</v>
      </c>
      <c r="G35" s="10">
        <v>103922</v>
      </c>
      <c r="H35" s="22">
        <v>447317</v>
      </c>
      <c r="I35" s="27" t="s">
        <v>14</v>
      </c>
      <c r="J35" s="19" t="s">
        <v>108</v>
      </c>
      <c r="K35" s="65" t="s">
        <v>51</v>
      </c>
      <c r="L35" s="51"/>
    </row>
    <row r="36" spans="1:12" ht="23.25" customHeight="1" x14ac:dyDescent="0.25">
      <c r="A36" s="61" t="s">
        <v>50</v>
      </c>
      <c r="B36" s="22" t="s">
        <v>94</v>
      </c>
      <c r="C36" s="22" t="s">
        <v>106</v>
      </c>
      <c r="D36" s="25" t="s">
        <v>275</v>
      </c>
      <c r="E36" s="43">
        <v>44834</v>
      </c>
      <c r="F36" s="9">
        <v>42947424.770000003</v>
      </c>
      <c r="G36" s="10">
        <v>104622</v>
      </c>
      <c r="H36" s="22">
        <v>429430</v>
      </c>
      <c r="I36" s="27" t="s">
        <v>14</v>
      </c>
      <c r="J36" s="19" t="s">
        <v>276</v>
      </c>
      <c r="K36" s="65" t="s">
        <v>51</v>
      </c>
      <c r="L36" s="51"/>
    </row>
    <row r="37" spans="1:12" ht="23.25" customHeight="1" x14ac:dyDescent="0.25">
      <c r="A37" s="88">
        <v>278</v>
      </c>
      <c r="B37" s="85" t="s">
        <v>174</v>
      </c>
      <c r="C37" s="85" t="s">
        <v>84</v>
      </c>
      <c r="D37" s="90" t="s">
        <v>277</v>
      </c>
      <c r="E37" s="86">
        <v>44834</v>
      </c>
      <c r="F37" s="34">
        <v>16424390</v>
      </c>
      <c r="G37" s="87">
        <v>104922</v>
      </c>
      <c r="H37" s="85">
        <v>440540</v>
      </c>
      <c r="I37" s="27" t="s">
        <v>14</v>
      </c>
      <c r="J37" s="26" t="s">
        <v>108</v>
      </c>
      <c r="K37" s="65" t="s">
        <v>51</v>
      </c>
      <c r="L37" s="82"/>
    </row>
    <row r="38" spans="1:12" ht="27.75" customHeight="1" thickBot="1" x14ac:dyDescent="0.3">
      <c r="A38" s="89">
        <v>279</v>
      </c>
      <c r="B38" s="54" t="s">
        <v>90</v>
      </c>
      <c r="C38" s="54" t="s">
        <v>91</v>
      </c>
      <c r="D38" s="55" t="s">
        <v>278</v>
      </c>
      <c r="E38" s="56">
        <v>44834</v>
      </c>
      <c r="F38" s="57">
        <v>179844365.25</v>
      </c>
      <c r="G38" s="58" t="s">
        <v>279</v>
      </c>
      <c r="H38" s="54">
        <v>429430</v>
      </c>
      <c r="I38" s="77" t="s">
        <v>14</v>
      </c>
      <c r="J38" s="59" t="s">
        <v>278</v>
      </c>
      <c r="K38" s="78" t="s">
        <v>51</v>
      </c>
      <c r="L38" s="60"/>
    </row>
    <row r="39" spans="1:12" ht="22.5" customHeight="1" thickBot="1" x14ac:dyDescent="0.3">
      <c r="F39" s="30">
        <f>SUM(F2:F38)</f>
        <v>823173009.25</v>
      </c>
      <c r="G39" s="18"/>
    </row>
    <row r="40" spans="1:12" ht="22.5" customHeight="1" x14ac:dyDescent="0.25"/>
    <row r="41" spans="1:12" ht="22.5" customHeight="1" x14ac:dyDescent="0.25">
      <c r="E41" s="93"/>
    </row>
    <row r="42" spans="1:12" ht="22.5" customHeight="1" x14ac:dyDescent="0.25"/>
    <row r="43" spans="1:12" ht="22.5" customHeight="1" x14ac:dyDescent="0.25"/>
    <row r="44" spans="1:12" ht="22.5" customHeight="1" x14ac:dyDescent="0.25"/>
    <row r="45" spans="1:12" ht="22.5" customHeight="1" x14ac:dyDescent="0.25"/>
    <row r="46" spans="1:12" ht="22.5" customHeight="1" x14ac:dyDescent="0.25"/>
    <row r="47" spans="1:12" ht="22.5" customHeight="1" x14ac:dyDescent="0.25"/>
    <row r="48" spans="1:12" ht="22.5" customHeight="1" x14ac:dyDescent="0.25"/>
    <row r="49" spans="5:5" ht="22.5" customHeight="1" x14ac:dyDescent="0.25"/>
    <row r="50" spans="5:5" ht="22.5" customHeight="1" x14ac:dyDescent="0.25"/>
    <row r="51" spans="5:5" ht="22.5" customHeight="1" x14ac:dyDescent="0.25"/>
    <row r="52" spans="5:5" ht="22.5" customHeight="1" x14ac:dyDescent="0.25"/>
    <row r="53" spans="5:5" ht="22.5" customHeight="1" x14ac:dyDescent="0.25"/>
    <row r="54" spans="5:5" ht="22.5" customHeight="1" x14ac:dyDescent="0.25"/>
    <row r="55" spans="5:5" ht="22.5" customHeight="1" x14ac:dyDescent="0.25"/>
    <row r="56" spans="5:5" ht="22.5" customHeight="1" x14ac:dyDescent="0.25"/>
    <row r="57" spans="5:5" ht="22.5" customHeight="1" x14ac:dyDescent="0.25"/>
    <row r="58" spans="5:5" ht="22.5" customHeight="1" x14ac:dyDescent="0.25"/>
    <row r="59" spans="5:5" ht="22.5" customHeight="1" x14ac:dyDescent="0.25"/>
    <row r="60" spans="5:5" ht="22.5" customHeight="1" x14ac:dyDescent="0.25"/>
    <row r="61" spans="5:5" ht="22.5" customHeight="1" x14ac:dyDescent="0.25">
      <c r="E61" s="13"/>
    </row>
    <row r="62" spans="5:5" ht="22.5" customHeight="1" x14ac:dyDescent="0.25">
      <c r="E62" s="13"/>
    </row>
    <row r="63" spans="5:5" ht="22.5" customHeight="1" x14ac:dyDescent="0.25">
      <c r="E63" s="13"/>
    </row>
    <row r="64" spans="5:5" ht="22.5" customHeight="1" x14ac:dyDescent="0.25">
      <c r="E64" s="13"/>
    </row>
    <row r="65" spans="5:6" ht="22.5" customHeight="1" x14ac:dyDescent="0.25">
      <c r="E65" s="13"/>
    </row>
    <row r="66" spans="5:6" ht="22.5" customHeight="1" x14ac:dyDescent="0.25">
      <c r="E66" s="13"/>
      <c r="F66" s="14"/>
    </row>
    <row r="67" spans="5:6" ht="22.5" customHeight="1" x14ac:dyDescent="0.25">
      <c r="E67" s="13"/>
      <c r="F67" s="14"/>
    </row>
    <row r="68" spans="5:6" ht="22.5" customHeight="1" x14ac:dyDescent="0.25">
      <c r="E68" s="13"/>
      <c r="F68" s="14"/>
    </row>
    <row r="69" spans="5:6" ht="22.5" customHeight="1" x14ac:dyDescent="0.25">
      <c r="E69" s="13"/>
      <c r="F69" s="14"/>
    </row>
    <row r="70" spans="5:6" ht="22.5" customHeight="1" x14ac:dyDescent="0.25">
      <c r="E70" s="13"/>
    </row>
    <row r="71" spans="5:6" ht="22.5" customHeight="1" x14ac:dyDescent="0.25">
      <c r="E71" s="13"/>
    </row>
    <row r="72" spans="5:6" ht="22.5" customHeight="1" x14ac:dyDescent="0.25">
      <c r="E72" s="13"/>
    </row>
    <row r="73" spans="5:6" ht="22.5" customHeight="1" x14ac:dyDescent="0.25">
      <c r="E73" s="13"/>
    </row>
    <row r="74" spans="5:6" ht="22.5" customHeight="1" x14ac:dyDescent="0.25">
      <c r="E74" s="13"/>
    </row>
    <row r="75" spans="5:6" ht="22.5" customHeight="1" x14ac:dyDescent="0.25">
      <c r="E75" s="13"/>
    </row>
    <row r="76" spans="5:6" ht="22.5" customHeight="1" x14ac:dyDescent="0.25">
      <c r="E76" s="13"/>
    </row>
    <row r="77" spans="5:6" ht="22.5" customHeight="1" x14ac:dyDescent="0.25">
      <c r="E77" s="13"/>
    </row>
    <row r="78" spans="5:6" ht="22.5" customHeight="1" x14ac:dyDescent="0.25">
      <c r="E78" s="13"/>
    </row>
    <row r="79" spans="5:6" ht="22.5" customHeight="1" x14ac:dyDescent="0.25">
      <c r="E79" s="13"/>
    </row>
    <row r="80" spans="5:6" ht="22.5" customHeight="1" x14ac:dyDescent="0.25">
      <c r="E80" s="13"/>
    </row>
    <row r="81" spans="5:5" ht="22.5" customHeight="1" x14ac:dyDescent="0.25">
      <c r="E81" s="13"/>
    </row>
  </sheetData>
  <phoneticPr fontId="20" type="noConversion"/>
  <pageMargins left="0.7" right="0.7" top="0.75" bottom="0.75" header="0.3" footer="0.3"/>
  <pageSetup scale="70" orientation="landscape" r:id="rId1"/>
  <ignoredErrors>
    <ignoredError sqref="A2:A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39DC-A5D1-4BF2-AC73-852CBF693A2B}">
  <sheetPr>
    <tabColor theme="0" tint="-0.499984740745262"/>
  </sheetPr>
  <dimension ref="A1:L80"/>
  <sheetViews>
    <sheetView zoomScale="90" zoomScaleNormal="90" workbookViewId="0">
      <pane ySplit="1" topLeftCell="A31" activePane="bottomLeft" state="frozen"/>
      <selection pane="bottomLeft" activeCell="E42" sqref="E42"/>
    </sheetView>
  </sheetViews>
  <sheetFormatPr baseColWidth="10" defaultColWidth="8.85546875" defaultRowHeight="28.5" customHeight="1" x14ac:dyDescent="0.25"/>
  <cols>
    <col min="1" max="1" width="11.28515625" style="18" customWidth="1"/>
    <col min="2" max="2" width="22.42578125" style="18" customWidth="1"/>
    <col min="3" max="3" width="33.140625" style="18" customWidth="1"/>
    <col min="4" max="4" width="81.5703125" style="18" customWidth="1"/>
    <col min="5" max="5" width="17.42578125" style="18" customWidth="1"/>
    <col min="6" max="6" width="19.5703125" style="8" customWidth="1"/>
    <col min="7" max="7" width="19" style="4" customWidth="1"/>
    <col min="8" max="8" width="12.85546875" style="18" customWidth="1"/>
    <col min="9" max="9" width="13.85546875" style="18" customWidth="1"/>
    <col min="10" max="10" width="24.42578125" style="18" customWidth="1"/>
    <col min="11" max="11" width="16.7109375" style="18" customWidth="1"/>
    <col min="12" max="12" width="66.42578125" style="18" customWidth="1"/>
    <col min="13" max="16384" width="8.85546875" style="18"/>
  </cols>
  <sheetData>
    <row r="1" spans="1:12" ht="28.5" customHeight="1" thickBot="1" x14ac:dyDescent="0.3">
      <c r="A1" s="69" t="s">
        <v>0</v>
      </c>
      <c r="B1" s="69" t="s">
        <v>3</v>
      </c>
      <c r="C1" s="68" t="s">
        <v>1</v>
      </c>
      <c r="D1" s="67" t="s">
        <v>2</v>
      </c>
      <c r="E1" s="71" t="s">
        <v>5</v>
      </c>
      <c r="F1" s="74" t="s">
        <v>6</v>
      </c>
      <c r="G1" s="75" t="s">
        <v>7</v>
      </c>
      <c r="H1" s="69" t="s">
        <v>4</v>
      </c>
      <c r="I1" s="68" t="s">
        <v>8</v>
      </c>
      <c r="J1" s="69" t="s">
        <v>10</v>
      </c>
      <c r="K1" s="68" t="s">
        <v>9</v>
      </c>
      <c r="L1" s="67" t="s">
        <v>11</v>
      </c>
    </row>
    <row r="2" spans="1:12" ht="32.25" customHeight="1" x14ac:dyDescent="0.25">
      <c r="A2" s="61" t="s">
        <v>52</v>
      </c>
      <c r="B2" s="27" t="s">
        <v>124</v>
      </c>
      <c r="C2" s="27" t="s">
        <v>111</v>
      </c>
      <c r="D2" s="27" t="s">
        <v>125</v>
      </c>
      <c r="E2" s="63">
        <v>44809</v>
      </c>
      <c r="F2" s="15">
        <v>12400000</v>
      </c>
      <c r="G2" s="64">
        <v>93222</v>
      </c>
      <c r="H2" s="27">
        <v>468089</v>
      </c>
      <c r="I2" s="27" t="s">
        <v>15</v>
      </c>
      <c r="J2" s="27" t="s">
        <v>113</v>
      </c>
      <c r="K2" s="65" t="s">
        <v>51</v>
      </c>
      <c r="L2" s="66"/>
    </row>
    <row r="3" spans="1:12" ht="32.25" customHeight="1" x14ac:dyDescent="0.25">
      <c r="A3" s="61" t="s">
        <v>53</v>
      </c>
      <c r="B3" s="26" t="s">
        <v>114</v>
      </c>
      <c r="C3" s="19" t="s">
        <v>115</v>
      </c>
      <c r="D3" s="26" t="s">
        <v>126</v>
      </c>
      <c r="E3" s="33">
        <v>44809</v>
      </c>
      <c r="F3" s="34">
        <v>24225300</v>
      </c>
      <c r="G3" s="35">
        <v>93422</v>
      </c>
      <c r="H3" s="19">
        <v>448864</v>
      </c>
      <c r="I3" s="27" t="s">
        <v>15</v>
      </c>
      <c r="J3" s="27" t="s">
        <v>127</v>
      </c>
      <c r="K3" s="65" t="s">
        <v>51</v>
      </c>
      <c r="L3" s="51"/>
    </row>
    <row r="4" spans="1:12" ht="32.25" customHeight="1" x14ac:dyDescent="0.25">
      <c r="A4" s="61" t="s">
        <v>54</v>
      </c>
      <c r="B4" s="26" t="s">
        <v>90</v>
      </c>
      <c r="C4" s="19" t="s">
        <v>91</v>
      </c>
      <c r="D4" s="26" t="s">
        <v>171</v>
      </c>
      <c r="E4" s="33">
        <v>44809</v>
      </c>
      <c r="F4" s="34">
        <v>174577927.22999999</v>
      </c>
      <c r="G4" s="35">
        <v>93822</v>
      </c>
      <c r="H4" s="19">
        <v>429430</v>
      </c>
      <c r="I4" s="27" t="s">
        <v>15</v>
      </c>
      <c r="J4" s="27" t="s">
        <v>172</v>
      </c>
      <c r="K4" s="65" t="s">
        <v>51</v>
      </c>
      <c r="L4" s="51"/>
    </row>
    <row r="5" spans="1:12" ht="32.25" customHeight="1" x14ac:dyDescent="0.25">
      <c r="A5" s="61" t="s">
        <v>55</v>
      </c>
      <c r="B5" s="26" t="s">
        <v>94</v>
      </c>
      <c r="C5" s="19" t="s">
        <v>95</v>
      </c>
      <c r="D5" s="26" t="s">
        <v>173</v>
      </c>
      <c r="E5" s="33">
        <v>44809</v>
      </c>
      <c r="F5" s="34">
        <v>101069149.7</v>
      </c>
      <c r="G5" s="35">
        <v>93922</v>
      </c>
      <c r="H5" s="19">
        <v>448118</v>
      </c>
      <c r="I5" s="27" t="s">
        <v>15</v>
      </c>
      <c r="J5" s="27" t="s">
        <v>86</v>
      </c>
      <c r="K5" s="65" t="s">
        <v>51</v>
      </c>
      <c r="L5" s="51"/>
    </row>
    <row r="6" spans="1:12" ht="32.25" customHeight="1" x14ac:dyDescent="0.25">
      <c r="A6" s="61" t="s">
        <v>56</v>
      </c>
      <c r="B6" s="26" t="s">
        <v>174</v>
      </c>
      <c r="C6" s="19" t="s">
        <v>175</v>
      </c>
      <c r="D6" s="26" t="s">
        <v>176</v>
      </c>
      <c r="E6" s="33">
        <v>44810</v>
      </c>
      <c r="F6" s="34">
        <v>11007657</v>
      </c>
      <c r="G6" s="35">
        <v>94222</v>
      </c>
      <c r="H6" s="19">
        <v>440540</v>
      </c>
      <c r="I6" s="27" t="s">
        <v>15</v>
      </c>
      <c r="J6" s="27" t="s">
        <v>108</v>
      </c>
      <c r="K6" s="65" t="s">
        <v>51</v>
      </c>
      <c r="L6" s="51"/>
    </row>
    <row r="7" spans="1:12" ht="32.25" customHeight="1" x14ac:dyDescent="0.25">
      <c r="A7" s="61" t="s">
        <v>57</v>
      </c>
      <c r="B7" s="26" t="s">
        <v>177</v>
      </c>
      <c r="C7" s="19" t="s">
        <v>178</v>
      </c>
      <c r="D7" s="26" t="s">
        <v>179</v>
      </c>
      <c r="E7" s="33">
        <v>44811</v>
      </c>
      <c r="F7" s="34">
        <v>4431585</v>
      </c>
      <c r="G7" s="35">
        <v>94722</v>
      </c>
      <c r="H7" s="19">
        <v>446977</v>
      </c>
      <c r="I7" s="27" t="s">
        <v>15</v>
      </c>
      <c r="J7" s="27" t="s">
        <v>86</v>
      </c>
      <c r="K7" s="65" t="s">
        <v>51</v>
      </c>
      <c r="L7" s="51"/>
    </row>
    <row r="8" spans="1:12" ht="32.25" customHeight="1" x14ac:dyDescent="0.25">
      <c r="A8" s="61" t="s">
        <v>58</v>
      </c>
      <c r="B8" s="26" t="s">
        <v>180</v>
      </c>
      <c r="C8" s="19" t="s">
        <v>181</v>
      </c>
      <c r="D8" s="26" t="s">
        <v>182</v>
      </c>
      <c r="E8" s="33">
        <v>44811</v>
      </c>
      <c r="F8" s="34">
        <v>4133752</v>
      </c>
      <c r="G8" s="35">
        <v>94822</v>
      </c>
      <c r="H8" s="19">
        <v>446977</v>
      </c>
      <c r="I8" s="27" t="s">
        <v>15</v>
      </c>
      <c r="J8" s="27" t="s">
        <v>86</v>
      </c>
      <c r="K8" s="65" t="s">
        <v>51</v>
      </c>
      <c r="L8" s="51"/>
    </row>
    <row r="9" spans="1:12" ht="32.25" customHeight="1" x14ac:dyDescent="0.25">
      <c r="A9" s="61" t="s">
        <v>59</v>
      </c>
      <c r="B9" s="26" t="s">
        <v>183</v>
      </c>
      <c r="C9" s="19" t="s">
        <v>181</v>
      </c>
      <c r="D9" s="26" t="s">
        <v>184</v>
      </c>
      <c r="E9" s="33">
        <v>44811</v>
      </c>
      <c r="F9" s="34">
        <v>4267943</v>
      </c>
      <c r="G9" s="35">
        <v>94922</v>
      </c>
      <c r="H9" s="19">
        <v>469232</v>
      </c>
      <c r="I9" s="27" t="s">
        <v>15</v>
      </c>
      <c r="J9" s="27" t="s">
        <v>86</v>
      </c>
      <c r="K9" s="65" t="s">
        <v>51</v>
      </c>
      <c r="L9" s="51"/>
    </row>
    <row r="10" spans="1:12" ht="32.25" customHeight="1" x14ac:dyDescent="0.25">
      <c r="A10" s="61" t="s">
        <v>60</v>
      </c>
      <c r="B10" s="26" t="s">
        <v>185</v>
      </c>
      <c r="C10" s="19" t="s">
        <v>186</v>
      </c>
      <c r="D10" s="26" t="s">
        <v>187</v>
      </c>
      <c r="E10" s="33">
        <v>44812</v>
      </c>
      <c r="F10" s="34">
        <v>11835496</v>
      </c>
      <c r="G10" s="35">
        <v>95022</v>
      </c>
      <c r="H10" s="19">
        <v>469229</v>
      </c>
      <c r="I10" s="27" t="s">
        <v>15</v>
      </c>
      <c r="J10" s="27" t="s">
        <v>86</v>
      </c>
      <c r="K10" s="65" t="s">
        <v>51</v>
      </c>
      <c r="L10" s="51"/>
    </row>
    <row r="11" spans="1:12" ht="32.25" customHeight="1" x14ac:dyDescent="0.25">
      <c r="A11" s="61" t="s">
        <v>61</v>
      </c>
      <c r="B11" s="26" t="s">
        <v>103</v>
      </c>
      <c r="C11" s="19" t="s">
        <v>104</v>
      </c>
      <c r="D11" s="26" t="s">
        <v>188</v>
      </c>
      <c r="E11" s="33">
        <v>44813</v>
      </c>
      <c r="F11" s="34">
        <v>1939694.96</v>
      </c>
      <c r="G11" s="35">
        <v>95922</v>
      </c>
      <c r="H11" s="19">
        <v>450218</v>
      </c>
      <c r="I11" s="27" t="s">
        <v>15</v>
      </c>
      <c r="J11" s="27" t="s">
        <v>189</v>
      </c>
      <c r="K11" s="65" t="s">
        <v>51</v>
      </c>
      <c r="L11" s="51"/>
    </row>
    <row r="12" spans="1:12" ht="32.25" customHeight="1" x14ac:dyDescent="0.25">
      <c r="A12" s="61" t="s">
        <v>62</v>
      </c>
      <c r="B12" s="26" t="s">
        <v>90</v>
      </c>
      <c r="C12" s="19" t="s">
        <v>91</v>
      </c>
      <c r="D12" s="26" t="s">
        <v>190</v>
      </c>
      <c r="E12" s="33">
        <v>44817</v>
      </c>
      <c r="F12" s="34">
        <v>66517901.170000002</v>
      </c>
      <c r="G12" s="35">
        <v>96622</v>
      </c>
      <c r="H12" s="19">
        <v>429430</v>
      </c>
      <c r="I12" s="27" t="s">
        <v>15</v>
      </c>
      <c r="J12" s="27" t="s">
        <v>108</v>
      </c>
      <c r="K12" s="65" t="s">
        <v>51</v>
      </c>
      <c r="L12" s="51"/>
    </row>
    <row r="13" spans="1:12" ht="32.25" customHeight="1" x14ac:dyDescent="0.25">
      <c r="A13" s="61" t="s">
        <v>63</v>
      </c>
      <c r="B13" s="26" t="s">
        <v>131</v>
      </c>
      <c r="C13" s="19" t="s">
        <v>132</v>
      </c>
      <c r="D13" s="26" t="s">
        <v>191</v>
      </c>
      <c r="E13" s="33">
        <v>44817</v>
      </c>
      <c r="F13" s="34">
        <v>39888905.909999996</v>
      </c>
      <c r="G13" s="35">
        <v>97122</v>
      </c>
      <c r="H13" s="19">
        <v>466135</v>
      </c>
      <c r="I13" s="27" t="s">
        <v>15</v>
      </c>
      <c r="J13" s="27" t="s">
        <v>86</v>
      </c>
      <c r="K13" s="65" t="s">
        <v>51</v>
      </c>
      <c r="L13" s="51"/>
    </row>
    <row r="14" spans="1:12" ht="32.25" customHeight="1" x14ac:dyDescent="0.25">
      <c r="A14" s="61" t="s">
        <v>64</v>
      </c>
      <c r="B14" s="26" t="s">
        <v>192</v>
      </c>
      <c r="C14" s="19" t="s">
        <v>193</v>
      </c>
      <c r="D14" s="26" t="s">
        <v>194</v>
      </c>
      <c r="E14" s="33">
        <v>44818</v>
      </c>
      <c r="F14" s="34">
        <v>9009779.1999999993</v>
      </c>
      <c r="G14" s="35">
        <v>98222</v>
      </c>
      <c r="H14" s="19">
        <v>469343</v>
      </c>
      <c r="I14" s="27" t="s">
        <v>15</v>
      </c>
      <c r="J14" s="27" t="s">
        <v>86</v>
      </c>
      <c r="K14" s="65" t="s">
        <v>51</v>
      </c>
      <c r="L14" s="51"/>
    </row>
    <row r="15" spans="1:12" ht="32.25" customHeight="1" x14ac:dyDescent="0.25">
      <c r="A15" s="61" t="s">
        <v>65</v>
      </c>
      <c r="B15" s="26" t="s">
        <v>195</v>
      </c>
      <c r="C15" s="19" t="s">
        <v>196</v>
      </c>
      <c r="D15" s="26" t="s">
        <v>197</v>
      </c>
      <c r="E15" s="33">
        <v>44818</v>
      </c>
      <c r="F15" s="34">
        <v>1686355</v>
      </c>
      <c r="G15" s="35">
        <v>98022</v>
      </c>
      <c r="H15" s="19">
        <v>469343</v>
      </c>
      <c r="I15" s="27" t="s">
        <v>15</v>
      </c>
      <c r="J15" s="27" t="s">
        <v>86</v>
      </c>
      <c r="K15" s="65" t="s">
        <v>51</v>
      </c>
      <c r="L15" s="51"/>
    </row>
    <row r="16" spans="1:12" ht="32.25" customHeight="1" x14ac:dyDescent="0.25">
      <c r="A16" s="61" t="s">
        <v>66</v>
      </c>
      <c r="B16" s="26" t="s">
        <v>198</v>
      </c>
      <c r="C16" s="19" t="s">
        <v>199</v>
      </c>
      <c r="D16" s="26" t="s">
        <v>200</v>
      </c>
      <c r="E16" s="33">
        <v>44818</v>
      </c>
      <c r="F16" s="34">
        <v>2770890.4</v>
      </c>
      <c r="G16" s="35">
        <v>98122</v>
      </c>
      <c r="H16" s="19">
        <v>446977</v>
      </c>
      <c r="I16" s="27" t="s">
        <v>15</v>
      </c>
      <c r="J16" s="27" t="s">
        <v>86</v>
      </c>
      <c r="K16" s="65" t="s">
        <v>51</v>
      </c>
      <c r="L16" s="51"/>
    </row>
    <row r="17" spans="1:12" ht="32.25" customHeight="1" x14ac:dyDescent="0.25">
      <c r="A17" s="61" t="s">
        <v>67</v>
      </c>
      <c r="B17" s="26" t="s">
        <v>143</v>
      </c>
      <c r="C17" s="19" t="s">
        <v>136</v>
      </c>
      <c r="D17" s="26" t="s">
        <v>201</v>
      </c>
      <c r="E17" s="33">
        <v>44819</v>
      </c>
      <c r="F17" s="34">
        <v>115436317.04000001</v>
      </c>
      <c r="G17" s="35">
        <v>98722</v>
      </c>
      <c r="H17" s="19">
        <v>448837</v>
      </c>
      <c r="I17" s="27" t="s">
        <v>15</v>
      </c>
      <c r="J17" s="27" t="s">
        <v>202</v>
      </c>
      <c r="K17" s="65" t="s">
        <v>51</v>
      </c>
      <c r="L17" s="51"/>
    </row>
    <row r="18" spans="1:12" ht="32.25" customHeight="1" x14ac:dyDescent="0.25">
      <c r="A18" s="61" t="s">
        <v>68</v>
      </c>
      <c r="B18" s="26" t="s">
        <v>203</v>
      </c>
      <c r="C18" s="19" t="s">
        <v>204</v>
      </c>
      <c r="D18" s="26" t="s">
        <v>205</v>
      </c>
      <c r="E18" s="33">
        <v>44819</v>
      </c>
      <c r="F18" s="34">
        <v>1183432</v>
      </c>
      <c r="G18" s="35">
        <v>98822</v>
      </c>
      <c r="H18" s="19">
        <v>446977</v>
      </c>
      <c r="I18" s="27" t="s">
        <v>15</v>
      </c>
      <c r="J18" s="27" t="s">
        <v>86</v>
      </c>
      <c r="K18" s="65" t="s">
        <v>51</v>
      </c>
      <c r="L18" s="51"/>
    </row>
    <row r="19" spans="1:12" ht="32.25" customHeight="1" x14ac:dyDescent="0.25">
      <c r="A19" s="61" t="s">
        <v>69</v>
      </c>
      <c r="B19" s="26" t="s">
        <v>206</v>
      </c>
      <c r="C19" s="19" t="s">
        <v>207</v>
      </c>
      <c r="D19" s="26" t="s">
        <v>208</v>
      </c>
      <c r="E19" s="33">
        <v>44819</v>
      </c>
      <c r="F19" s="34">
        <v>2360000</v>
      </c>
      <c r="G19" s="35">
        <v>98922</v>
      </c>
      <c r="H19" s="19">
        <v>469227</v>
      </c>
      <c r="I19" s="27" t="s">
        <v>15</v>
      </c>
      <c r="J19" s="27" t="s">
        <v>86</v>
      </c>
      <c r="K19" s="65" t="s">
        <v>51</v>
      </c>
      <c r="L19" s="51"/>
    </row>
    <row r="20" spans="1:12" ht="32.25" customHeight="1" x14ac:dyDescent="0.25">
      <c r="A20" s="61" t="s">
        <v>70</v>
      </c>
      <c r="B20" s="19" t="s">
        <v>209</v>
      </c>
      <c r="C20" s="19" t="s">
        <v>210</v>
      </c>
      <c r="D20" s="19" t="s">
        <v>211</v>
      </c>
      <c r="E20" s="20">
        <v>44820</v>
      </c>
      <c r="F20" s="9">
        <v>1860148.96</v>
      </c>
      <c r="G20" s="6">
        <v>99522</v>
      </c>
      <c r="H20" s="19">
        <v>446977</v>
      </c>
      <c r="I20" s="27" t="s">
        <v>15</v>
      </c>
      <c r="J20" s="27" t="s">
        <v>86</v>
      </c>
      <c r="K20" s="65" t="s">
        <v>51</v>
      </c>
      <c r="L20" s="51"/>
    </row>
    <row r="21" spans="1:12" ht="32.25" customHeight="1" x14ac:dyDescent="0.25">
      <c r="A21" s="61" t="s">
        <v>71</v>
      </c>
      <c r="B21" s="19" t="s">
        <v>212</v>
      </c>
      <c r="C21" s="19" t="s">
        <v>213</v>
      </c>
      <c r="D21" s="19" t="s">
        <v>214</v>
      </c>
      <c r="E21" s="20">
        <v>44820</v>
      </c>
      <c r="F21" s="9">
        <v>316750</v>
      </c>
      <c r="G21" s="6">
        <v>99322</v>
      </c>
      <c r="H21" s="19">
        <v>446977</v>
      </c>
      <c r="I21" s="27" t="s">
        <v>15</v>
      </c>
      <c r="J21" s="27" t="s">
        <v>86</v>
      </c>
      <c r="K21" s="65" t="s">
        <v>51</v>
      </c>
      <c r="L21" s="51"/>
    </row>
    <row r="22" spans="1:12" ht="32.25" customHeight="1" x14ac:dyDescent="0.25">
      <c r="A22" s="61" t="s">
        <v>72</v>
      </c>
      <c r="B22" s="19" t="s">
        <v>215</v>
      </c>
      <c r="C22" s="19" t="s">
        <v>216</v>
      </c>
      <c r="D22" s="19" t="s">
        <v>217</v>
      </c>
      <c r="E22" s="20">
        <v>44820</v>
      </c>
      <c r="F22" s="9">
        <v>4330500</v>
      </c>
      <c r="G22" s="6">
        <v>99622</v>
      </c>
      <c r="H22" s="19">
        <v>446977</v>
      </c>
      <c r="I22" s="27" t="s">
        <v>15</v>
      </c>
      <c r="J22" s="27" t="s">
        <v>86</v>
      </c>
      <c r="K22" s="65" t="s">
        <v>51</v>
      </c>
      <c r="L22" s="51"/>
    </row>
    <row r="23" spans="1:12" ht="32.25" customHeight="1" x14ac:dyDescent="0.25">
      <c r="A23" s="61" t="s">
        <v>73</v>
      </c>
      <c r="B23" s="19" t="s">
        <v>218</v>
      </c>
      <c r="C23" s="19" t="s">
        <v>216</v>
      </c>
      <c r="D23" s="19" t="s">
        <v>219</v>
      </c>
      <c r="E23" s="20">
        <v>44820</v>
      </c>
      <c r="F23" s="9">
        <v>1350600</v>
      </c>
      <c r="G23" s="6">
        <v>99422</v>
      </c>
      <c r="H23" s="19">
        <v>469348</v>
      </c>
      <c r="I23" s="27" t="s">
        <v>15</v>
      </c>
      <c r="J23" s="27" t="s">
        <v>86</v>
      </c>
      <c r="K23" s="65" t="s">
        <v>51</v>
      </c>
      <c r="L23" s="51"/>
    </row>
    <row r="24" spans="1:12" ht="32.25" customHeight="1" x14ac:dyDescent="0.25">
      <c r="A24" s="61" t="s">
        <v>74</v>
      </c>
      <c r="B24" s="19" t="s">
        <v>220</v>
      </c>
      <c r="C24" s="19" t="s">
        <v>221</v>
      </c>
      <c r="D24" s="19" t="s">
        <v>222</v>
      </c>
      <c r="E24" s="20">
        <v>44820</v>
      </c>
      <c r="F24" s="9">
        <v>200000000</v>
      </c>
      <c r="G24" s="6">
        <v>99822</v>
      </c>
      <c r="H24" s="19">
        <v>466139</v>
      </c>
      <c r="I24" s="27" t="s">
        <v>15</v>
      </c>
      <c r="J24" s="27" t="s">
        <v>108</v>
      </c>
      <c r="K24" s="65" t="s">
        <v>51</v>
      </c>
      <c r="L24" s="51"/>
    </row>
    <row r="25" spans="1:12" ht="32.25" customHeight="1" x14ac:dyDescent="0.25">
      <c r="A25" s="79" t="s">
        <v>75</v>
      </c>
      <c r="B25" s="26" t="s">
        <v>103</v>
      </c>
      <c r="C25" s="26" t="s">
        <v>104</v>
      </c>
      <c r="D25" s="26" t="s">
        <v>250</v>
      </c>
      <c r="E25" s="33">
        <v>44824</v>
      </c>
      <c r="F25" s="34">
        <v>13382300.970000001</v>
      </c>
      <c r="G25" s="35" t="s">
        <v>251</v>
      </c>
      <c r="H25" s="26">
        <v>450218</v>
      </c>
      <c r="I25" s="80" t="s">
        <v>15</v>
      </c>
      <c r="J25" s="80" t="s">
        <v>113</v>
      </c>
      <c r="K25" s="81" t="s">
        <v>51</v>
      </c>
      <c r="L25" s="82"/>
    </row>
    <row r="26" spans="1:12" ht="32.25" customHeight="1" x14ac:dyDescent="0.25">
      <c r="A26" s="84" t="s">
        <v>252</v>
      </c>
      <c r="B26" s="19" t="s">
        <v>103</v>
      </c>
      <c r="C26" s="19" t="s">
        <v>104</v>
      </c>
      <c r="D26" s="19" t="s">
        <v>253</v>
      </c>
      <c r="E26" s="20">
        <v>44826</v>
      </c>
      <c r="F26" s="9">
        <v>25841509</v>
      </c>
      <c r="G26" s="6">
        <v>101622</v>
      </c>
      <c r="H26" s="19">
        <v>450218</v>
      </c>
      <c r="I26" s="19" t="s">
        <v>15</v>
      </c>
      <c r="J26" s="19" t="s">
        <v>108</v>
      </c>
      <c r="K26" s="83" t="s">
        <v>51</v>
      </c>
      <c r="L26" s="51"/>
    </row>
    <row r="27" spans="1:12" ht="32.25" customHeight="1" x14ac:dyDescent="0.25">
      <c r="A27" s="84" t="s">
        <v>254</v>
      </c>
      <c r="B27" s="19" t="s">
        <v>255</v>
      </c>
      <c r="C27" s="19" t="s">
        <v>256</v>
      </c>
      <c r="D27" s="19" t="s">
        <v>257</v>
      </c>
      <c r="E27" s="20">
        <v>44828</v>
      </c>
      <c r="F27" s="9">
        <v>4247959.3499999996</v>
      </c>
      <c r="G27" s="6">
        <v>102322</v>
      </c>
      <c r="H27" s="19">
        <v>469228</v>
      </c>
      <c r="I27" s="19" t="s">
        <v>15</v>
      </c>
      <c r="J27" s="19" t="s">
        <v>86</v>
      </c>
      <c r="K27" s="83" t="s">
        <v>51</v>
      </c>
      <c r="L27" s="51"/>
    </row>
    <row r="28" spans="1:12" ht="32.25" customHeight="1" x14ac:dyDescent="0.25">
      <c r="A28" s="84" t="s">
        <v>258</v>
      </c>
      <c r="B28" s="19" t="s">
        <v>114</v>
      </c>
      <c r="C28" s="19" t="s">
        <v>115</v>
      </c>
      <c r="D28" s="19" t="s">
        <v>261</v>
      </c>
      <c r="E28" s="20">
        <v>44828</v>
      </c>
      <c r="F28" s="9">
        <v>6677729.2000000002</v>
      </c>
      <c r="G28" s="6">
        <v>102422</v>
      </c>
      <c r="H28" s="19">
        <v>448864</v>
      </c>
      <c r="I28" s="19" t="s">
        <v>15</v>
      </c>
      <c r="J28" s="19" t="s">
        <v>108</v>
      </c>
      <c r="K28" s="83" t="s">
        <v>51</v>
      </c>
      <c r="L28" s="51"/>
    </row>
    <row r="29" spans="1:12" ht="32.25" customHeight="1" x14ac:dyDescent="0.25">
      <c r="A29" s="84" t="s">
        <v>259</v>
      </c>
      <c r="B29" s="19" t="s">
        <v>262</v>
      </c>
      <c r="C29" s="19" t="s">
        <v>263</v>
      </c>
      <c r="D29" s="19" t="s">
        <v>264</v>
      </c>
      <c r="E29" s="20">
        <v>44829</v>
      </c>
      <c r="F29" s="9">
        <v>5744000</v>
      </c>
      <c r="G29" s="6">
        <v>103022</v>
      </c>
      <c r="H29" s="19">
        <v>446353</v>
      </c>
      <c r="I29" s="19" t="s">
        <v>15</v>
      </c>
      <c r="J29" s="19" t="s">
        <v>113</v>
      </c>
      <c r="K29" s="83" t="s">
        <v>51</v>
      </c>
      <c r="L29" s="51"/>
    </row>
    <row r="30" spans="1:12" ht="32.25" customHeight="1" x14ac:dyDescent="0.25">
      <c r="A30" s="84" t="s">
        <v>260</v>
      </c>
      <c r="B30" s="19" t="s">
        <v>265</v>
      </c>
      <c r="C30" s="19" t="s">
        <v>248</v>
      </c>
      <c r="D30" s="19" t="s">
        <v>266</v>
      </c>
      <c r="E30" s="20">
        <v>44830</v>
      </c>
      <c r="F30" s="9">
        <v>2167950</v>
      </c>
      <c r="G30" s="6">
        <v>103322</v>
      </c>
      <c r="H30" s="19">
        <v>469234</v>
      </c>
      <c r="I30" s="19" t="s">
        <v>15</v>
      </c>
      <c r="J30" s="19" t="s">
        <v>86</v>
      </c>
      <c r="K30" s="83" t="s">
        <v>51</v>
      </c>
      <c r="L30" s="51"/>
    </row>
    <row r="31" spans="1:12" ht="32.25" customHeight="1" x14ac:dyDescent="0.25">
      <c r="A31" s="91">
        <v>108</v>
      </c>
      <c r="B31" s="26" t="s">
        <v>114</v>
      </c>
      <c r="C31" s="26" t="s">
        <v>115</v>
      </c>
      <c r="D31" s="26" t="s">
        <v>280</v>
      </c>
      <c r="E31" s="33">
        <v>44830</v>
      </c>
      <c r="F31" s="34">
        <v>25852365</v>
      </c>
      <c r="G31" s="35">
        <v>103422</v>
      </c>
      <c r="H31" s="26">
        <v>448864</v>
      </c>
      <c r="I31" s="19" t="s">
        <v>15</v>
      </c>
      <c r="J31" s="26" t="s">
        <v>127</v>
      </c>
      <c r="K31" s="83" t="s">
        <v>51</v>
      </c>
      <c r="L31" s="82"/>
    </row>
    <row r="32" spans="1:12" ht="32.25" customHeight="1" x14ac:dyDescent="0.25">
      <c r="A32" s="91">
        <v>109</v>
      </c>
      <c r="B32" s="26" t="s">
        <v>281</v>
      </c>
      <c r="C32" s="26" t="s">
        <v>282</v>
      </c>
      <c r="D32" s="26" t="s">
        <v>283</v>
      </c>
      <c r="E32" s="33">
        <v>44834</v>
      </c>
      <c r="F32" s="34">
        <v>3758690</v>
      </c>
      <c r="G32" s="35">
        <v>103622</v>
      </c>
      <c r="H32" s="26">
        <v>469225</v>
      </c>
      <c r="I32" s="19" t="s">
        <v>15</v>
      </c>
      <c r="J32" s="26" t="s">
        <v>86</v>
      </c>
      <c r="K32" s="83" t="s">
        <v>51</v>
      </c>
      <c r="L32" s="82"/>
    </row>
    <row r="33" spans="1:12" ht="32.25" customHeight="1" x14ac:dyDescent="0.25">
      <c r="A33" s="91">
        <v>110</v>
      </c>
      <c r="B33" s="26" t="s">
        <v>116</v>
      </c>
      <c r="C33" s="26" t="s">
        <v>117</v>
      </c>
      <c r="D33" s="26" t="s">
        <v>284</v>
      </c>
      <c r="E33" s="33">
        <v>44834</v>
      </c>
      <c r="F33" s="34">
        <v>36324386</v>
      </c>
      <c r="G33" s="35">
        <v>104022</v>
      </c>
      <c r="H33" s="26">
        <v>447317</v>
      </c>
      <c r="I33" s="19" t="s">
        <v>15</v>
      </c>
      <c r="J33" s="26" t="s">
        <v>108</v>
      </c>
      <c r="K33" s="83" t="s">
        <v>51</v>
      </c>
      <c r="L33" s="82"/>
    </row>
    <row r="34" spans="1:12" ht="32.25" customHeight="1" x14ac:dyDescent="0.25">
      <c r="A34" s="91">
        <v>111</v>
      </c>
      <c r="B34" s="26" t="s">
        <v>94</v>
      </c>
      <c r="C34" s="26" t="s">
        <v>95</v>
      </c>
      <c r="D34" s="26" t="s">
        <v>285</v>
      </c>
      <c r="E34" s="33">
        <v>44834</v>
      </c>
      <c r="F34" s="34">
        <v>69802876.510000005</v>
      </c>
      <c r="G34" s="35">
        <v>104522</v>
      </c>
      <c r="H34" s="26">
        <v>448118</v>
      </c>
      <c r="I34" s="19" t="s">
        <v>15</v>
      </c>
      <c r="J34" s="26" t="s">
        <v>202</v>
      </c>
      <c r="K34" s="83" t="s">
        <v>51</v>
      </c>
      <c r="L34" s="82"/>
    </row>
    <row r="35" spans="1:12" ht="32.25" customHeight="1" x14ac:dyDescent="0.25">
      <c r="A35" s="91">
        <v>112</v>
      </c>
      <c r="B35" s="26" t="s">
        <v>286</v>
      </c>
      <c r="C35" s="26" t="s">
        <v>287</v>
      </c>
      <c r="D35" s="26" t="s">
        <v>288</v>
      </c>
      <c r="E35" s="33">
        <v>44834</v>
      </c>
      <c r="F35" s="34">
        <v>284660013.22000003</v>
      </c>
      <c r="G35" s="35" t="s">
        <v>289</v>
      </c>
      <c r="H35" s="26">
        <v>456215</v>
      </c>
      <c r="I35" s="19" t="s">
        <v>15</v>
      </c>
      <c r="J35" s="26" t="s">
        <v>290</v>
      </c>
      <c r="K35" s="83" t="s">
        <v>51</v>
      </c>
      <c r="L35" s="82"/>
    </row>
    <row r="36" spans="1:12" ht="32.25" customHeight="1" x14ac:dyDescent="0.25">
      <c r="A36" s="91">
        <v>113</v>
      </c>
      <c r="B36" s="26" t="s">
        <v>174</v>
      </c>
      <c r="C36" s="26" t="s">
        <v>84</v>
      </c>
      <c r="D36" s="26" t="s">
        <v>291</v>
      </c>
      <c r="E36" s="33">
        <v>44834</v>
      </c>
      <c r="F36" s="34">
        <v>10515532.4</v>
      </c>
      <c r="G36" s="35">
        <v>104422</v>
      </c>
      <c r="H36" s="26">
        <v>440540</v>
      </c>
      <c r="I36" s="19" t="s">
        <v>15</v>
      </c>
      <c r="J36" s="26" t="s">
        <v>108</v>
      </c>
      <c r="K36" s="83" t="s">
        <v>51</v>
      </c>
      <c r="L36" s="82"/>
    </row>
    <row r="37" spans="1:12" ht="32.25" customHeight="1" thickBot="1" x14ac:dyDescent="0.3">
      <c r="A37" s="92">
        <v>114</v>
      </c>
      <c r="B37" s="59" t="s">
        <v>90</v>
      </c>
      <c r="C37" s="59" t="s">
        <v>91</v>
      </c>
      <c r="D37" s="59" t="s">
        <v>292</v>
      </c>
      <c r="E37" s="72">
        <v>44834</v>
      </c>
      <c r="F37" s="57">
        <v>65615333.039999999</v>
      </c>
      <c r="G37" s="73">
        <v>104722</v>
      </c>
      <c r="H37" s="59">
        <v>429430</v>
      </c>
      <c r="I37" s="77" t="s">
        <v>15</v>
      </c>
      <c r="J37" s="59" t="s">
        <v>292</v>
      </c>
      <c r="K37" s="78" t="s">
        <v>51</v>
      </c>
      <c r="L37" s="60"/>
    </row>
    <row r="38" spans="1:12" ht="28.5" customHeight="1" thickBot="1" x14ac:dyDescent="0.3">
      <c r="F38" s="30">
        <f>SUM(F2:F37)</f>
        <v>1351190729.2600002</v>
      </c>
      <c r="G38" s="18"/>
    </row>
    <row r="60" spans="1:12" s="8" customFormat="1" ht="28.5" customHeight="1" x14ac:dyDescent="0.25">
      <c r="A60" s="18"/>
      <c r="B60" s="18"/>
      <c r="C60" s="18"/>
      <c r="D60" s="18"/>
      <c r="E60" s="13"/>
      <c r="G60" s="4"/>
      <c r="H60" s="18"/>
      <c r="I60" s="18"/>
      <c r="J60" s="18"/>
      <c r="K60" s="18"/>
      <c r="L60" s="18"/>
    </row>
    <row r="61" spans="1:12" s="8" customFormat="1" ht="28.5" customHeight="1" x14ac:dyDescent="0.25">
      <c r="A61" s="18"/>
      <c r="B61" s="18"/>
      <c r="C61" s="18"/>
      <c r="D61" s="18"/>
      <c r="E61" s="13"/>
      <c r="G61" s="4"/>
      <c r="H61" s="18"/>
      <c r="I61" s="18"/>
      <c r="J61" s="18"/>
      <c r="K61" s="18"/>
      <c r="L61" s="18"/>
    </row>
    <row r="62" spans="1:12" s="4" customFormat="1" ht="28.5" customHeight="1" x14ac:dyDescent="0.25">
      <c r="A62" s="18"/>
      <c r="B62" s="18"/>
      <c r="C62" s="18"/>
      <c r="D62" s="18"/>
      <c r="E62" s="13"/>
      <c r="F62" s="8"/>
      <c r="H62" s="18"/>
      <c r="I62" s="18"/>
      <c r="J62" s="18"/>
      <c r="K62" s="18"/>
      <c r="L62" s="18"/>
    </row>
    <row r="63" spans="1:12" s="4" customFormat="1" ht="28.5" customHeight="1" x14ac:dyDescent="0.25">
      <c r="A63" s="18"/>
      <c r="B63" s="18"/>
      <c r="C63" s="18"/>
      <c r="D63" s="18"/>
      <c r="E63" s="13"/>
      <c r="F63" s="8"/>
      <c r="H63" s="18"/>
      <c r="I63" s="18"/>
      <c r="J63" s="18"/>
      <c r="K63" s="18"/>
      <c r="L63" s="18"/>
    </row>
    <row r="64" spans="1:12" s="4" customFormat="1" ht="28.5" customHeight="1" x14ac:dyDescent="0.25">
      <c r="A64" s="18"/>
      <c r="B64" s="18"/>
      <c r="C64" s="18"/>
      <c r="D64" s="18"/>
      <c r="E64" s="13"/>
      <c r="F64" s="8"/>
      <c r="H64" s="18"/>
      <c r="I64" s="18"/>
      <c r="J64" s="18"/>
      <c r="K64" s="18"/>
      <c r="L64" s="18"/>
    </row>
    <row r="65" spans="1:12" s="4" customFormat="1" ht="28.5" customHeight="1" x14ac:dyDescent="0.25">
      <c r="A65" s="18"/>
      <c r="B65" s="18"/>
      <c r="C65" s="18"/>
      <c r="D65" s="18"/>
      <c r="E65" s="13"/>
      <c r="F65" s="14"/>
      <c r="H65" s="18"/>
      <c r="I65" s="18"/>
      <c r="J65" s="18"/>
      <c r="K65" s="18"/>
      <c r="L65" s="18"/>
    </row>
    <row r="66" spans="1:12" s="4" customFormat="1" ht="28.5" customHeight="1" x14ac:dyDescent="0.25">
      <c r="A66" s="18"/>
      <c r="B66" s="18"/>
      <c r="C66" s="18"/>
      <c r="D66" s="18"/>
      <c r="E66" s="13"/>
      <c r="F66" s="14"/>
      <c r="H66" s="18"/>
      <c r="I66" s="18"/>
      <c r="J66" s="18"/>
      <c r="K66" s="18"/>
      <c r="L66" s="18"/>
    </row>
    <row r="67" spans="1:12" s="4" customFormat="1" ht="28.5" customHeight="1" x14ac:dyDescent="0.25">
      <c r="A67" s="18"/>
      <c r="B67" s="18"/>
      <c r="C67" s="18"/>
      <c r="D67" s="18"/>
      <c r="E67" s="13"/>
      <c r="F67" s="14"/>
      <c r="H67" s="18"/>
      <c r="I67" s="18"/>
      <c r="J67" s="18"/>
      <c r="K67" s="18"/>
      <c r="L67" s="18"/>
    </row>
    <row r="68" spans="1:12" s="4" customFormat="1" ht="28.5" customHeight="1" x14ac:dyDescent="0.25">
      <c r="A68" s="18"/>
      <c r="B68" s="18"/>
      <c r="C68" s="18"/>
      <c r="D68" s="18"/>
      <c r="E68" s="13"/>
      <c r="F68" s="14"/>
      <c r="H68" s="18"/>
      <c r="I68" s="18"/>
      <c r="J68" s="18"/>
      <c r="K68" s="18"/>
      <c r="L68" s="18"/>
    </row>
    <row r="69" spans="1:12" s="4" customFormat="1" ht="28.5" customHeight="1" x14ac:dyDescent="0.25">
      <c r="A69" s="18"/>
      <c r="B69" s="18"/>
      <c r="C69" s="18"/>
      <c r="D69" s="18"/>
      <c r="E69" s="13"/>
      <c r="F69" s="8"/>
      <c r="H69" s="18"/>
      <c r="I69" s="18"/>
      <c r="J69" s="18"/>
      <c r="K69" s="18"/>
      <c r="L69" s="18"/>
    </row>
    <row r="70" spans="1:12" s="4" customFormat="1" ht="28.5" customHeight="1" x14ac:dyDescent="0.25">
      <c r="A70" s="18"/>
      <c r="B70" s="18"/>
      <c r="C70" s="18"/>
      <c r="D70" s="18"/>
      <c r="E70" s="13"/>
      <c r="F70" s="8"/>
      <c r="H70" s="18"/>
      <c r="I70" s="18"/>
      <c r="J70" s="18"/>
      <c r="K70" s="18"/>
      <c r="L70" s="18"/>
    </row>
    <row r="71" spans="1:12" s="4" customFormat="1" ht="28.5" customHeight="1" x14ac:dyDescent="0.25">
      <c r="A71" s="18"/>
      <c r="B71" s="18"/>
      <c r="C71" s="18"/>
      <c r="D71" s="18"/>
      <c r="E71" s="13"/>
      <c r="F71" s="8"/>
      <c r="H71" s="18"/>
      <c r="I71" s="18"/>
      <c r="J71" s="18"/>
      <c r="K71" s="18"/>
      <c r="L71" s="18"/>
    </row>
    <row r="72" spans="1:12" s="4" customFormat="1" ht="28.5" customHeight="1" x14ac:dyDescent="0.25">
      <c r="A72" s="18"/>
      <c r="B72" s="18"/>
      <c r="C72" s="18"/>
      <c r="D72" s="18"/>
      <c r="E72" s="13"/>
      <c r="F72" s="8"/>
      <c r="H72" s="18"/>
      <c r="I72" s="18"/>
      <c r="J72" s="18"/>
      <c r="K72" s="18"/>
      <c r="L72" s="18"/>
    </row>
    <row r="73" spans="1:12" s="4" customFormat="1" ht="28.5" customHeight="1" x14ac:dyDescent="0.25">
      <c r="A73" s="18"/>
      <c r="B73" s="18"/>
      <c r="C73" s="18"/>
      <c r="D73" s="18"/>
      <c r="E73" s="13"/>
      <c r="F73" s="8"/>
      <c r="H73" s="18"/>
      <c r="I73" s="18"/>
      <c r="J73" s="18"/>
      <c r="K73" s="18"/>
      <c r="L73" s="18"/>
    </row>
    <row r="74" spans="1:12" s="4" customFormat="1" ht="28.5" customHeight="1" x14ac:dyDescent="0.25">
      <c r="A74" s="18"/>
      <c r="B74" s="18"/>
      <c r="C74" s="18"/>
      <c r="D74" s="18"/>
      <c r="E74" s="13"/>
      <c r="F74" s="8"/>
      <c r="H74" s="18"/>
      <c r="I74" s="18"/>
      <c r="J74" s="18"/>
      <c r="K74" s="18"/>
      <c r="L74" s="18"/>
    </row>
    <row r="75" spans="1:12" s="4" customFormat="1" ht="28.5" customHeight="1" x14ac:dyDescent="0.25">
      <c r="A75" s="18"/>
      <c r="B75" s="18"/>
      <c r="C75" s="18"/>
      <c r="D75" s="18"/>
      <c r="E75" s="13"/>
      <c r="F75" s="8"/>
      <c r="H75" s="18"/>
      <c r="I75" s="18"/>
      <c r="J75" s="18"/>
      <c r="K75" s="18"/>
      <c r="L75" s="18"/>
    </row>
    <row r="76" spans="1:12" s="4" customFormat="1" ht="28.5" customHeight="1" x14ac:dyDescent="0.25">
      <c r="A76" s="18"/>
      <c r="B76" s="18"/>
      <c r="C76" s="18"/>
      <c r="D76" s="18"/>
      <c r="E76" s="13"/>
      <c r="F76" s="8"/>
      <c r="H76" s="18"/>
      <c r="I76" s="18"/>
      <c r="J76" s="18"/>
      <c r="K76" s="18"/>
      <c r="L76" s="18"/>
    </row>
    <row r="77" spans="1:12" s="4" customFormat="1" ht="28.5" customHeight="1" x14ac:dyDescent="0.25">
      <c r="A77" s="18"/>
      <c r="B77" s="18"/>
      <c r="C77" s="18"/>
      <c r="D77" s="18"/>
      <c r="E77" s="13"/>
      <c r="F77" s="8"/>
      <c r="H77" s="18"/>
      <c r="I77" s="18"/>
      <c r="J77" s="18"/>
      <c r="K77" s="18"/>
      <c r="L77" s="18"/>
    </row>
    <row r="78" spans="1:12" s="8" customFormat="1" ht="28.5" customHeight="1" x14ac:dyDescent="0.25">
      <c r="A78" s="18"/>
      <c r="B78" s="18"/>
      <c r="C78" s="18"/>
      <c r="D78" s="18"/>
      <c r="E78" s="13"/>
      <c r="G78" s="4"/>
      <c r="H78" s="18"/>
      <c r="I78" s="18"/>
      <c r="J78" s="18"/>
      <c r="K78" s="18"/>
      <c r="L78" s="18"/>
    </row>
    <row r="79" spans="1:12" s="8" customFormat="1" ht="28.5" customHeight="1" x14ac:dyDescent="0.25">
      <c r="A79" s="18"/>
      <c r="B79" s="18"/>
      <c r="C79" s="18"/>
      <c r="D79" s="18"/>
      <c r="E79" s="13"/>
      <c r="G79" s="4"/>
      <c r="H79" s="18"/>
      <c r="I79" s="18"/>
      <c r="J79" s="18"/>
      <c r="K79" s="18"/>
      <c r="L79" s="18"/>
    </row>
    <row r="80" spans="1:12" s="8" customFormat="1" ht="28.5" customHeight="1" x14ac:dyDescent="0.25">
      <c r="A80" s="18"/>
      <c r="B80" s="18"/>
      <c r="C80" s="18"/>
      <c r="D80" s="18"/>
      <c r="E80" s="13"/>
      <c r="G80" s="4"/>
      <c r="H80" s="18"/>
      <c r="I80" s="18"/>
      <c r="J80" s="18"/>
      <c r="K80" s="18"/>
      <c r="L80" s="18"/>
    </row>
  </sheetData>
  <phoneticPr fontId="20" type="noConversion"/>
  <pageMargins left="0.7" right="0.7" top="0.75" bottom="0.75" header="0.3" footer="0.3"/>
  <pageSetup scale="70" orientation="landscape" r:id="rId1"/>
  <ignoredErrors>
    <ignoredError sqref="A38 A2:A27 A28:A3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34"/>
  <sheetViews>
    <sheetView topLeftCell="E1" zoomScaleNormal="100" workbookViewId="0">
      <pane ySplit="1" topLeftCell="A2" activePane="bottomLeft" state="frozen"/>
      <selection pane="bottomLeft" activeCell="J25" sqref="J25"/>
    </sheetView>
  </sheetViews>
  <sheetFormatPr baseColWidth="10" defaultColWidth="8.85546875" defaultRowHeight="15" x14ac:dyDescent="0.25"/>
  <cols>
    <col min="1" max="1" width="11.28515625" customWidth="1"/>
    <col min="2" max="2" width="22.42578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9.7109375" customWidth="1"/>
    <col min="11" max="11" width="20.7109375" customWidth="1"/>
    <col min="12" max="12" width="66.42578125" customWidth="1"/>
  </cols>
  <sheetData>
    <row r="1" spans="1:12" ht="36" customHeight="1" x14ac:dyDescent="0.25">
      <c r="A1" s="47" t="s">
        <v>0</v>
      </c>
      <c r="B1" s="48" t="s">
        <v>3</v>
      </c>
      <c r="C1" s="48" t="s">
        <v>1</v>
      </c>
      <c r="D1" s="48" t="s">
        <v>2</v>
      </c>
      <c r="E1" s="48" t="s">
        <v>5</v>
      </c>
      <c r="F1" s="49" t="s">
        <v>6</v>
      </c>
      <c r="G1" s="49" t="s">
        <v>7</v>
      </c>
      <c r="H1" s="48" t="s">
        <v>4</v>
      </c>
      <c r="I1" s="48" t="s">
        <v>8</v>
      </c>
      <c r="J1" s="48" t="s">
        <v>10</v>
      </c>
      <c r="K1" s="48" t="s">
        <v>9</v>
      </c>
      <c r="L1" s="50" t="s">
        <v>11</v>
      </c>
    </row>
    <row r="2" spans="1:12" ht="20.25" customHeight="1" x14ac:dyDescent="0.25">
      <c r="A2" s="76" t="s">
        <v>76</v>
      </c>
      <c r="B2" s="17" t="s">
        <v>223</v>
      </c>
      <c r="C2" s="5" t="s">
        <v>224</v>
      </c>
      <c r="D2" s="12" t="s">
        <v>225</v>
      </c>
      <c r="E2" s="7">
        <v>44817</v>
      </c>
      <c r="F2" s="9">
        <v>4566400</v>
      </c>
      <c r="G2" s="10" t="s">
        <v>226</v>
      </c>
      <c r="H2" s="5">
        <v>424600</v>
      </c>
      <c r="I2" s="5" t="s">
        <v>15</v>
      </c>
      <c r="J2" s="5" t="s">
        <v>12</v>
      </c>
      <c r="K2" s="11" t="s">
        <v>51</v>
      </c>
      <c r="L2" s="51"/>
    </row>
    <row r="3" spans="1:12" ht="20.25" customHeight="1" x14ac:dyDescent="0.25">
      <c r="A3" s="76" t="s">
        <v>77</v>
      </c>
      <c r="B3" s="31" t="s">
        <v>103</v>
      </c>
      <c r="C3" s="5" t="s">
        <v>104</v>
      </c>
      <c r="D3" s="5" t="s">
        <v>227</v>
      </c>
      <c r="E3" s="7">
        <v>44817</v>
      </c>
      <c r="F3" s="9">
        <v>2221257.92</v>
      </c>
      <c r="G3" s="6">
        <v>97722</v>
      </c>
      <c r="H3" s="5">
        <v>450218</v>
      </c>
      <c r="I3" s="5" t="s">
        <v>15</v>
      </c>
      <c r="J3" s="5" t="s">
        <v>12</v>
      </c>
      <c r="K3" s="11" t="s">
        <v>51</v>
      </c>
      <c r="L3" s="51"/>
    </row>
    <row r="4" spans="1:12" ht="20.25" customHeight="1" x14ac:dyDescent="0.25">
      <c r="A4" s="76" t="s">
        <v>78</v>
      </c>
      <c r="B4" s="31" t="s">
        <v>228</v>
      </c>
      <c r="C4" s="5" t="s">
        <v>229</v>
      </c>
      <c r="D4" s="5" t="s">
        <v>230</v>
      </c>
      <c r="E4" s="7">
        <v>44821</v>
      </c>
      <c r="F4" s="9">
        <v>7369706</v>
      </c>
      <c r="G4" s="6">
        <v>100322</v>
      </c>
      <c r="H4" s="5">
        <v>424400</v>
      </c>
      <c r="I4" s="5" t="s">
        <v>15</v>
      </c>
      <c r="J4" s="5" t="s">
        <v>12</v>
      </c>
      <c r="K4" s="11" t="s">
        <v>51</v>
      </c>
      <c r="L4" s="51"/>
    </row>
    <row r="5" spans="1:12" ht="20.25" customHeight="1" x14ac:dyDescent="0.25">
      <c r="A5" s="76" t="s">
        <v>79</v>
      </c>
      <c r="B5" s="31" t="s">
        <v>103</v>
      </c>
      <c r="C5" s="5" t="s">
        <v>104</v>
      </c>
      <c r="D5" s="5" t="s">
        <v>231</v>
      </c>
      <c r="E5" s="7">
        <v>44821</v>
      </c>
      <c r="F5" s="9">
        <v>718790.87</v>
      </c>
      <c r="G5" s="6">
        <v>100722</v>
      </c>
      <c r="H5" s="5">
        <v>450218</v>
      </c>
      <c r="I5" s="5" t="s">
        <v>15</v>
      </c>
      <c r="J5" s="5" t="s">
        <v>232</v>
      </c>
      <c r="K5" s="11" t="s">
        <v>51</v>
      </c>
      <c r="L5" s="51"/>
    </row>
    <row r="6" spans="1:12" ht="20.25" customHeight="1" thickBot="1" x14ac:dyDescent="0.3">
      <c r="F6" s="30">
        <f>SUM(F2:F5)</f>
        <v>14876154.789999999</v>
      </c>
      <c r="G6"/>
    </row>
    <row r="14" spans="1:12" x14ac:dyDescent="0.25">
      <c r="E14" s="13"/>
    </row>
    <row r="15" spans="1:12" x14ac:dyDescent="0.25">
      <c r="E15" s="13"/>
    </row>
    <row r="16" spans="1:12" x14ac:dyDescent="0.25">
      <c r="E16" s="13"/>
    </row>
    <row r="17" spans="5:6" x14ac:dyDescent="0.25">
      <c r="E17" s="13"/>
    </row>
    <row r="18" spans="5:6" x14ac:dyDescent="0.25">
      <c r="E18" s="13"/>
    </row>
    <row r="19" spans="5:6" x14ac:dyDescent="0.25">
      <c r="E19" s="13"/>
      <c r="F19" s="14"/>
    </row>
    <row r="20" spans="5:6" x14ac:dyDescent="0.25">
      <c r="E20" s="13"/>
      <c r="F20" s="14"/>
    </row>
    <row r="21" spans="5:6" x14ac:dyDescent="0.25">
      <c r="E21" s="13"/>
      <c r="F21" s="14"/>
    </row>
    <row r="22" spans="5:6" x14ac:dyDescent="0.25">
      <c r="E22" s="13"/>
      <c r="F22" s="14"/>
    </row>
    <row r="23" spans="5:6" x14ac:dyDescent="0.25">
      <c r="E23" s="13"/>
    </row>
    <row r="24" spans="5:6" x14ac:dyDescent="0.25">
      <c r="E24" s="13"/>
    </row>
    <row r="25" spans="5:6" x14ac:dyDescent="0.25">
      <c r="E25" s="13"/>
    </row>
    <row r="26" spans="5:6" x14ac:dyDescent="0.25">
      <c r="E26" s="13"/>
    </row>
    <row r="27" spans="5:6" x14ac:dyDescent="0.25">
      <c r="E27" s="13"/>
    </row>
    <row r="28" spans="5:6" x14ac:dyDescent="0.25">
      <c r="E28" s="13"/>
    </row>
    <row r="29" spans="5:6" x14ac:dyDescent="0.25">
      <c r="E29" s="13"/>
    </row>
    <row r="30" spans="5:6" x14ac:dyDescent="0.25">
      <c r="E30" s="13"/>
    </row>
    <row r="31" spans="5:6" x14ac:dyDescent="0.25">
      <c r="E31" s="13"/>
    </row>
    <row r="32" spans="5:6" x14ac:dyDescent="0.25">
      <c r="E32" s="13"/>
    </row>
    <row r="33" spans="5:5" x14ac:dyDescent="0.25">
      <c r="E33" s="13"/>
    </row>
    <row r="34" spans="5:5" x14ac:dyDescent="0.25">
      <c r="E34" s="13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C55E3-576C-489A-B4AB-2354B40A0258}">
  <sheetPr>
    <tabColor theme="0" tint="-0.499984740745262"/>
  </sheetPr>
  <dimension ref="A1:L46"/>
  <sheetViews>
    <sheetView zoomScaleNormal="100" workbookViewId="0">
      <pane ySplit="1" topLeftCell="A2" activePane="bottomLeft" state="frozen"/>
      <selection pane="bottomLeft" activeCell="H20" sqref="H20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7" t="s">
        <v>80</v>
      </c>
      <c r="B2" s="17" t="s">
        <v>233</v>
      </c>
      <c r="C2" s="17" t="s">
        <v>234</v>
      </c>
      <c r="D2" s="36" t="s">
        <v>235</v>
      </c>
      <c r="E2" s="37">
        <v>44810</v>
      </c>
      <c r="F2" s="38">
        <v>3750000</v>
      </c>
      <c r="G2" s="39">
        <v>94522</v>
      </c>
      <c r="H2" s="17">
        <v>440115</v>
      </c>
      <c r="I2" s="17" t="s">
        <v>14</v>
      </c>
      <c r="J2" s="17" t="s">
        <v>113</v>
      </c>
      <c r="K2" s="31" t="s">
        <v>51</v>
      </c>
      <c r="L2" s="17"/>
    </row>
    <row r="3" spans="1:12" ht="35.25" customHeight="1" x14ac:dyDescent="0.25">
      <c r="A3" s="17" t="s">
        <v>81</v>
      </c>
      <c r="B3" s="17" t="s">
        <v>267</v>
      </c>
      <c r="C3" s="17" t="s">
        <v>268</v>
      </c>
      <c r="D3" s="36" t="s">
        <v>235</v>
      </c>
      <c r="E3" s="37">
        <v>44823</v>
      </c>
      <c r="F3" s="38">
        <v>2950000</v>
      </c>
      <c r="G3" s="39">
        <v>101122</v>
      </c>
      <c r="H3" s="17">
        <v>440217</v>
      </c>
      <c r="I3" s="17" t="s">
        <v>14</v>
      </c>
      <c r="J3" s="17" t="s">
        <v>113</v>
      </c>
      <c r="K3" s="31" t="s">
        <v>51</v>
      </c>
      <c r="L3" s="17"/>
    </row>
    <row r="4" spans="1:12" ht="44.25" customHeight="1" thickBot="1" x14ac:dyDescent="0.3">
      <c r="F4" s="30">
        <f>SUM(F2:F3)</f>
        <v>6700000</v>
      </c>
      <c r="G4"/>
    </row>
    <row r="26" spans="5:6" x14ac:dyDescent="0.25">
      <c r="E26" s="13"/>
    </row>
    <row r="27" spans="5:6" x14ac:dyDescent="0.25">
      <c r="E27" s="13"/>
    </row>
    <row r="28" spans="5:6" x14ac:dyDescent="0.25">
      <c r="E28" s="13"/>
    </row>
    <row r="29" spans="5:6" x14ac:dyDescent="0.25">
      <c r="E29" s="13"/>
    </row>
    <row r="30" spans="5:6" x14ac:dyDescent="0.25">
      <c r="E30" s="13"/>
    </row>
    <row r="31" spans="5:6" x14ac:dyDescent="0.25">
      <c r="E31" s="13"/>
      <c r="F31" s="14"/>
    </row>
    <row r="32" spans="5:6" x14ac:dyDescent="0.25">
      <c r="E32" s="13"/>
      <c r="F32" s="14"/>
    </row>
    <row r="33" spans="5:6" x14ac:dyDescent="0.25">
      <c r="E33" s="13"/>
      <c r="F33" s="14"/>
    </row>
    <row r="34" spans="5:6" x14ac:dyDescent="0.25">
      <c r="E34" s="13"/>
      <c r="F34" s="14"/>
    </row>
    <row r="35" spans="5:6" x14ac:dyDescent="0.25">
      <c r="E35" s="13"/>
    </row>
    <row r="36" spans="5:6" x14ac:dyDescent="0.25">
      <c r="E36" s="13"/>
    </row>
    <row r="37" spans="5:6" x14ac:dyDescent="0.25">
      <c r="E37" s="13"/>
    </row>
    <row r="38" spans="5:6" x14ac:dyDescent="0.25">
      <c r="E38" s="13"/>
    </row>
    <row r="39" spans="5:6" x14ac:dyDescent="0.25">
      <c r="E39" s="13"/>
    </row>
    <row r="40" spans="5:6" x14ac:dyDescent="0.25">
      <c r="E40" s="13"/>
    </row>
    <row r="41" spans="5:6" x14ac:dyDescent="0.25">
      <c r="E41" s="13"/>
    </row>
    <row r="42" spans="5:6" x14ac:dyDescent="0.25">
      <c r="E42" s="13"/>
    </row>
    <row r="43" spans="5:6" x14ac:dyDescent="0.25">
      <c r="E43" s="13"/>
    </row>
    <row r="44" spans="5:6" x14ac:dyDescent="0.25">
      <c r="E44" s="13"/>
    </row>
    <row r="45" spans="5:6" x14ac:dyDescent="0.25">
      <c r="E45" s="13"/>
    </row>
    <row r="46" spans="5:6" x14ac:dyDescent="0.25">
      <c r="E46" s="13"/>
    </row>
  </sheetData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23BD-8DB6-4774-85C1-52535A66999E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C14" sqref="C14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7" t="s">
        <v>82</v>
      </c>
      <c r="B2" s="17" t="s">
        <v>236</v>
      </c>
      <c r="C2" s="17" t="s">
        <v>237</v>
      </c>
      <c r="D2" s="36" t="s">
        <v>238</v>
      </c>
      <c r="E2" s="37">
        <v>44809</v>
      </c>
      <c r="F2" s="38">
        <v>2686620</v>
      </c>
      <c r="G2" s="39">
        <v>93522</v>
      </c>
      <c r="H2" s="17">
        <v>443953</v>
      </c>
      <c r="I2" s="17" t="s">
        <v>15</v>
      </c>
      <c r="J2" s="17" t="s">
        <v>239</v>
      </c>
      <c r="K2" s="31" t="s">
        <v>51</v>
      </c>
      <c r="L2" s="17"/>
    </row>
    <row r="3" spans="1:12" ht="44.25" customHeight="1" thickBot="1" x14ac:dyDescent="0.3">
      <c r="F3" s="30">
        <f>SUM(F2:F2)</f>
        <v>2686620</v>
      </c>
      <c r="G3"/>
    </row>
    <row r="25" spans="5:6" x14ac:dyDescent="0.25">
      <c r="E25" s="13"/>
    </row>
    <row r="26" spans="5:6" x14ac:dyDescent="0.25">
      <c r="E26" s="13"/>
    </row>
    <row r="27" spans="5:6" x14ac:dyDescent="0.25">
      <c r="E27" s="13"/>
    </row>
    <row r="28" spans="5:6" x14ac:dyDescent="0.25">
      <c r="E28" s="13"/>
    </row>
    <row r="29" spans="5:6" x14ac:dyDescent="0.25">
      <c r="E29" s="13"/>
    </row>
    <row r="30" spans="5:6" x14ac:dyDescent="0.25">
      <c r="E30" s="13"/>
      <c r="F30" s="14"/>
    </row>
    <row r="31" spans="5:6" x14ac:dyDescent="0.25">
      <c r="E31" s="13"/>
      <c r="F31" s="14"/>
    </row>
    <row r="32" spans="5:6" x14ac:dyDescent="0.25">
      <c r="E32" s="13"/>
      <c r="F32" s="14"/>
    </row>
    <row r="33" spans="5:6" x14ac:dyDescent="0.25">
      <c r="E33" s="13"/>
      <c r="F33" s="14"/>
    </row>
    <row r="34" spans="5:6" x14ac:dyDescent="0.25">
      <c r="E34" s="13"/>
    </row>
    <row r="35" spans="5:6" x14ac:dyDescent="0.25">
      <c r="E35" s="13"/>
    </row>
    <row r="36" spans="5:6" x14ac:dyDescent="0.25">
      <c r="E36" s="13"/>
    </row>
    <row r="37" spans="5:6" x14ac:dyDescent="0.25">
      <c r="E37" s="13"/>
    </row>
    <row r="38" spans="5:6" x14ac:dyDescent="0.25">
      <c r="E38" s="13"/>
    </row>
    <row r="39" spans="5:6" x14ac:dyDescent="0.25">
      <c r="E39" s="13"/>
    </row>
    <row r="40" spans="5:6" x14ac:dyDescent="0.25">
      <c r="E40" s="13"/>
    </row>
    <row r="41" spans="5:6" x14ac:dyDescent="0.25">
      <c r="E41" s="13"/>
    </row>
    <row r="42" spans="5:6" x14ac:dyDescent="0.25">
      <c r="E42" s="13"/>
    </row>
    <row r="43" spans="5:6" x14ac:dyDescent="0.25">
      <c r="E43" s="13"/>
    </row>
    <row r="44" spans="5:6" x14ac:dyDescent="0.25">
      <c r="E44" s="13"/>
    </row>
    <row r="45" spans="5:6" x14ac:dyDescent="0.25">
      <c r="E45" s="13"/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D093-A5B8-4ED4-801A-6F4C691AEBB4}">
  <sheetPr>
    <tabColor theme="0" tint="-0.499984740745262"/>
  </sheetPr>
  <dimension ref="A1:L45"/>
  <sheetViews>
    <sheetView zoomScaleNormal="100" workbookViewId="0">
      <selection activeCell="C16" sqref="C16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7"/>
      <c r="B2" s="5"/>
      <c r="C2" s="5"/>
      <c r="D2" s="12"/>
      <c r="E2" s="29"/>
      <c r="F2" s="9"/>
      <c r="G2" s="10"/>
      <c r="H2" s="5"/>
      <c r="I2" s="5"/>
      <c r="J2" s="5"/>
      <c r="K2" s="2"/>
      <c r="L2" s="17"/>
    </row>
    <row r="3" spans="1:12" ht="44.25" customHeight="1" thickBot="1" x14ac:dyDescent="0.3">
      <c r="F3" s="30">
        <f>SUM(F2:F2)</f>
        <v>0</v>
      </c>
      <c r="G3"/>
    </row>
    <row r="25" spans="5:6" x14ac:dyDescent="0.25">
      <c r="E25" s="13"/>
    </row>
    <row r="26" spans="5:6" x14ac:dyDescent="0.25">
      <c r="E26" s="13"/>
    </row>
    <row r="27" spans="5:6" x14ac:dyDescent="0.25">
      <c r="E27" s="13"/>
    </row>
    <row r="28" spans="5:6" x14ac:dyDescent="0.25">
      <c r="E28" s="13"/>
    </row>
    <row r="29" spans="5:6" x14ac:dyDescent="0.25">
      <c r="E29" s="13"/>
    </row>
    <row r="30" spans="5:6" x14ac:dyDescent="0.25">
      <c r="E30" s="13"/>
      <c r="F30" s="14"/>
    </row>
    <row r="31" spans="5:6" x14ac:dyDescent="0.25">
      <c r="E31" s="13"/>
      <c r="F31" s="14"/>
    </row>
    <row r="32" spans="5:6" x14ac:dyDescent="0.25">
      <c r="E32" s="13"/>
      <c r="F32" s="14"/>
    </row>
    <row r="33" spans="5:6" x14ac:dyDescent="0.25">
      <c r="E33" s="13"/>
      <c r="F33" s="14"/>
    </row>
    <row r="34" spans="5:6" x14ac:dyDescent="0.25">
      <c r="E34" s="13"/>
    </row>
    <row r="35" spans="5:6" x14ac:dyDescent="0.25">
      <c r="E35" s="13"/>
    </row>
    <row r="36" spans="5:6" x14ac:dyDescent="0.25">
      <c r="E36" s="13"/>
    </row>
    <row r="37" spans="5:6" x14ac:dyDescent="0.25">
      <c r="E37" s="13"/>
    </row>
    <row r="38" spans="5:6" x14ac:dyDescent="0.25">
      <c r="E38" s="13"/>
    </row>
    <row r="39" spans="5:6" x14ac:dyDescent="0.25">
      <c r="E39" s="13"/>
    </row>
    <row r="40" spans="5:6" x14ac:dyDescent="0.25">
      <c r="E40" s="13"/>
    </row>
    <row r="41" spans="5:6" x14ac:dyDescent="0.25">
      <c r="E41" s="13"/>
    </row>
    <row r="42" spans="5:6" x14ac:dyDescent="0.25">
      <c r="E42" s="13"/>
    </row>
    <row r="43" spans="5:6" x14ac:dyDescent="0.25">
      <c r="E43" s="13"/>
    </row>
    <row r="44" spans="5:6" x14ac:dyDescent="0.25">
      <c r="E44" s="13"/>
    </row>
    <row r="45" spans="5:6" x14ac:dyDescent="0.25">
      <c r="E45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 10 ADQ BIENES Y SERVICIOS</vt:lpstr>
      <vt:lpstr>REC 16 ADQ BIENES Y SERVICI</vt:lpstr>
      <vt:lpstr>REC 16 BIESO</vt:lpstr>
      <vt:lpstr>REC 10 SERV PROFESIONALES</vt:lpstr>
      <vt:lpstr>REC 16 SERV PROFESIONALES </vt:lpstr>
      <vt:lpstr>REC RESERVA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2022-10-01T15:04:10Z</dcterms:modified>
</cp:coreProperties>
</file>