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24226"/>
  <xr:revisionPtr revIDLastSave="0" documentId="13_ncr:1_{10A1F811-1EAF-40BA-A95C-4F82C22308CC}" xr6:coauthVersionLast="47" xr6:coauthVersionMax="47" xr10:uidLastSave="{00000000-0000-0000-0000-000000000000}"/>
  <bookViews>
    <workbookView xWindow="-120" yWindow="-120" windowWidth="29040" windowHeight="15720" tabRatio="601" activeTab="3" xr2:uid="{00000000-000D-0000-FFFF-FFFF00000000}"/>
  </bookViews>
  <sheets>
    <sheet name="REC 10 ADQ BIENES Y SERVICIOS" sheetId="2" r:id="rId1"/>
    <sheet name="REC 16 ADQ BIENES Y SERVICI" sheetId="4" r:id="rId2"/>
    <sheet name="REC 16 BIESO" sheetId="1" r:id="rId3"/>
    <sheet name="REC 10 SERV PROFESIONALES" sheetId="3" r:id="rId4"/>
    <sheet name="REC 16 SERV PROFESIONALES " sheetId="5" r:id="rId5"/>
    <sheet name="REC RESERVA PRESUPUESTAL" sheetId="6" r:id="rId6"/>
  </sheets>
  <definedNames>
    <definedName name="_xlnm._FilterDatabase" localSheetId="0" hidden="1">'REC 10 ADQ BIENES Y SERVICIOS'!$A$1:$L$56</definedName>
    <definedName name="_xlnm._FilterDatabase" localSheetId="3" hidden="1">'REC 10 SERV PROFESIONALES'!$A$1:$L$1</definedName>
    <definedName name="_xlnm._FilterDatabase" localSheetId="1" hidden="1">'REC 16 ADQ BIENES Y SERVICI'!$A$1:$L$3</definedName>
    <definedName name="_xlnm._FilterDatabase" localSheetId="2" hidden="1">'REC 16 BIESO'!$A$1:$L$1</definedName>
    <definedName name="_xlnm._FilterDatabase" localSheetId="4" hidden="1">'REC 16 SERV PROFESIONALES '!$A$1:$L$3</definedName>
  </definedNames>
  <calcPr calcId="191029"/>
</workbook>
</file>

<file path=xl/calcChain.xml><?xml version="1.0" encoding="utf-8"?>
<calcChain xmlns="http://schemas.openxmlformats.org/spreadsheetml/2006/main">
  <c r="F11" i="4" l="1"/>
  <c r="F56" i="2"/>
  <c r="F4" i="6" l="1"/>
  <c r="F10" i="1"/>
  <c r="F4" i="3" l="1"/>
  <c r="F3" i="5" l="1"/>
</calcChain>
</file>

<file path=xl/sharedStrings.xml><?xml version="1.0" encoding="utf-8"?>
<sst xmlns="http://schemas.openxmlformats.org/spreadsheetml/2006/main" count="530" uniqueCount="214">
  <si>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</si>
  <si>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</si>
  <si>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</si>
  <si>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</si>
  <si>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</si>
  <si>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</si>
  <si>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</si>
  <si>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</si>
  <si>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</si>
  <si>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MES</t>
  </si>
  <si>
    <t>UNIDAD</t>
  </si>
  <si>
    <t xml:space="preserve">OBSERVACIONES </t>
  </si>
  <si>
    <t>BIESO COSDO</t>
  </si>
  <si>
    <t>BIESO CEVHO - CEVCI</t>
  </si>
  <si>
    <t>CSF</t>
  </si>
  <si>
    <t>SSF</t>
  </si>
  <si>
    <t>005</t>
  </si>
  <si>
    <t>006</t>
  </si>
  <si>
    <t>SEPTIEMBRE</t>
  </si>
  <si>
    <t>010</t>
  </si>
  <si>
    <t>011</t>
  </si>
  <si>
    <t>012</t>
  </si>
  <si>
    <t>013</t>
  </si>
  <si>
    <t>014</t>
  </si>
  <si>
    <t>040 BIESO</t>
  </si>
  <si>
    <t>041 BIESO</t>
  </si>
  <si>
    <t>042 BIESO</t>
  </si>
  <si>
    <t>043 BIESO</t>
  </si>
  <si>
    <t>044 BIESO</t>
  </si>
  <si>
    <t>045 BIESO</t>
  </si>
  <si>
    <t>SAN AGUSTÍN EVENTOS Y TURISMO S.A.S.</t>
  </si>
  <si>
    <t>FV2112+ NC0813 - FV2120+NC0814</t>
  </si>
  <si>
    <t>12-7-10021-23</t>
  </si>
  <si>
    <t>DEANT</t>
  </si>
  <si>
    <t>12-7-10028-23</t>
  </si>
  <si>
    <t>SOLUTRONIC SAS</t>
  </si>
  <si>
    <t>SOLU168- SOLU169</t>
  </si>
  <si>
    <t>REGION GREPCI</t>
  </si>
  <si>
    <t>12-7-10085-22</t>
  </si>
  <si>
    <t>FREDY MARTINEZ MERCADO</t>
  </si>
  <si>
    <t>FM 210</t>
  </si>
  <si>
    <t>12-7-10049-23</t>
  </si>
  <si>
    <t>CASA CIENTIFICA BLANCO Y COMPAÑIA S.A.S</t>
  </si>
  <si>
    <t>FE1635</t>
  </si>
  <si>
    <t>FV2137</t>
  </si>
  <si>
    <t>REGION6</t>
  </si>
  <si>
    <t>12-7-10048-23</t>
  </si>
  <si>
    <t>JUAN DAVID FLOREZ VELEZ</t>
  </si>
  <si>
    <t>FEV261</t>
  </si>
  <si>
    <t>12-7-10100-22</t>
  </si>
  <si>
    <t>EQUIPARO LTDA</t>
  </si>
  <si>
    <t>FE720 - FE721 - FE719</t>
  </si>
  <si>
    <t xml:space="preserve">66623 - 66723 </t>
  </si>
  <si>
    <t>MEVAL - REGION - DEANT</t>
  </si>
  <si>
    <t>12-7-10005-23</t>
  </si>
  <si>
    <t>C&amp;M SERVICIOS E INGENIERIA S.A.S</t>
  </si>
  <si>
    <t xml:space="preserve"> FECM118</t>
  </si>
  <si>
    <t>MEVAL</t>
  </si>
  <si>
    <t>12-5-10032-23</t>
  </si>
  <si>
    <t>IMPRENTA NACIONAL DE COLOMBIA</t>
  </si>
  <si>
    <t>INC 8014</t>
  </si>
  <si>
    <t xml:space="preserve">12-7-10019-23 </t>
  </si>
  <si>
    <t xml:space="preserve">FV2089 - FV2091- FV2107 + NC817 + ND 40 - FV2156 - FV2157- FV2160 - FV2162 </t>
  </si>
  <si>
    <t>Orden de Compra 112383</t>
  </si>
  <si>
    <t xml:space="preserve">UNION TEMPORAL CONASEAR </t>
  </si>
  <si>
    <t>ASEA8216 - ASEA8220 - ASEA8221 - ASEA8213</t>
  </si>
  <si>
    <t>MEVAL - REGI6 SIJIN - REGI6 - DEANT</t>
  </si>
  <si>
    <t>12-7-10020-23</t>
  </si>
  <si>
    <t xml:space="preserve">EDUARD YESID MORENO VELASCO </t>
  </si>
  <si>
    <t>FEV 330</t>
  </si>
  <si>
    <t>12-5-10102-22</t>
  </si>
  <si>
    <t>SERVICIOS POSTALES NACIONALES S.A.</t>
  </si>
  <si>
    <t>03-502218 - 03-502217  - 03-502114</t>
  </si>
  <si>
    <t>MEVAL - DEANT - ESCER</t>
  </si>
  <si>
    <t>12-1-10084-22</t>
  </si>
  <si>
    <t>EDATEL</t>
  </si>
  <si>
    <t>BSPE2002297</t>
  </si>
  <si>
    <t>12-8-10036-23</t>
  </si>
  <si>
    <t>SAN MIGUEL E.D.S. S.A.S.</t>
  </si>
  <si>
    <t>FE5577 - FE5578</t>
  </si>
  <si>
    <t>12-8-10035-23</t>
  </si>
  <si>
    <t xml:space="preserve">GUILLERMO LEON GAVIRIA GONZALEZ Y/O EDS LA CRISTALINA  </t>
  </si>
  <si>
    <t>FEV833</t>
  </si>
  <si>
    <t>12-8-10039-23</t>
  </si>
  <si>
    <t>ESTACIONES DE SERVICIO LOS OSOS S.A.S.</t>
  </si>
  <si>
    <t>FEG47017 -FEG47018</t>
  </si>
  <si>
    <t>12-8-10034-23</t>
  </si>
  <si>
    <t>HERLIMA S.A.S.</t>
  </si>
  <si>
    <t>TP28219</t>
  </si>
  <si>
    <t>12-8-10042-23</t>
  </si>
  <si>
    <t>CLAUDIA ELENA GUEVARA CASTRILLON - EDS SOPETRAN</t>
  </si>
  <si>
    <t>EDSS1024</t>
  </si>
  <si>
    <t>12-8-10041-23</t>
  </si>
  <si>
    <t>ORIENTE PETROLERO S.A.S.</t>
  </si>
  <si>
    <t>FE10632</t>
  </si>
  <si>
    <t>12-8-10043-23</t>
  </si>
  <si>
    <t>HUGO ALONSO MUÑETONES YARCE</t>
  </si>
  <si>
    <t>FE4040</t>
  </si>
  <si>
    <t>12-8-10038-23</t>
  </si>
  <si>
    <t>JORGE IVAN CASTAÑEDA GIRALDO</t>
  </si>
  <si>
    <t>12-8-10033-23</t>
  </si>
  <si>
    <t xml:space="preserve"> LIBIA DEL CARMEN GARCÍA MEJÍA -  ESTACION DE SERVICIOS ANA MARIA</t>
  </si>
  <si>
    <t>EDS1849</t>
  </si>
  <si>
    <t>12-8-10037-23</t>
  </si>
  <si>
    <t>ARIOLFO ASDRUBAL GONZALEZ TORRES - ESTACIÓN DE SERVICIOS EL OASIS</t>
  </si>
  <si>
    <t>PM7855 - PM7825</t>
  </si>
  <si>
    <t>12-8-10040-23</t>
  </si>
  <si>
    <t>RAÚL ALBERTO GÓMEZ DUQUE - ESTACION DE SERVICIOS TERPEL MARINILLA</t>
  </si>
  <si>
    <t>FE9994</t>
  </si>
  <si>
    <t>Orden de Compra 98423</t>
  </si>
  <si>
    <t>DISTRACOM</t>
  </si>
  <si>
    <t xml:space="preserve">ECCO188461 - NCECCO191523 - ECCO190732 - ECCO188459 - NDECCO188997  - ECCO190906    </t>
  </si>
  <si>
    <t>ESCER - DEANT</t>
  </si>
  <si>
    <t>71623 - 71723</t>
  </si>
  <si>
    <t>Orden de Compra 115132</t>
  </si>
  <si>
    <t>LA PREVISORA S.A. COMPAÑIA DE SEGUROS</t>
  </si>
  <si>
    <t>70SO150715 -70SO150716 -70SO150717 -70SO150718 -70SO150719 -70SO150720 -70SO150721 -70SO150722 -70SO150723 -70SO150724 -70SO150725 -70SO150726 -70SO150727 -70SO150728 -70SO150729 -70SO150730 -70SO150731 -70SO150732 -70SO150733 -70SO150734 -70SO150735 -70SO150737 -70SO150738 -70SO150739 -70SO150740 -70SO150741 -70SO150742 -70SO150743 -70SO150744 -70SO150745 -70SO150746 -70SO150747 -70SO150748 -70SO150749 -70SO150750 -70SO150751 -70SO150752 -70SO150753 -70SO150754 -70SO150755 -70SO150756 -70SO150757 -70SO150758 -70SO150759 -70SO150760 -70SO150761 -70SO150762 -70SO150763 -70SO150764 -70SO150765 -70SO150766 -70SO150767 -70SO150768 -70SO150769 -70SO150770 -70SO150771 -70SO150772 -70SO150773 -70SO150774 -70SO150775 -70SO150776 -70SO150777 -70SO150778 -70SO150779 -70SO150780 -70SO150781 -70SO150782 -70SO150783 -70SO150784 -70SO150785 -70SO150786 -70SO150787 -70SO150788 -70SO150789 -70SO150790 -70SO150791 -70SO150792 -70SO150793 -70SO150794 -70SO150795 -70SO150796 -70SO150797 -70SO150798 -70SO150799 -70SO150800 -70SO150801 -70SO150802 -70SO150803 -70SO150804 -70SO150806 -70SO150811 -70SO150871 -70SO150872 -70SO150873 -70SO150874 -70SO150875 -70SO150876 -70SO150877 -70SO150878 -70SO150879 -70SO150880 -70SO150881 -70SO150882 -70SO150883 -70SO150884 -70SO150885 -70SO150886 -70SO150888 -70SO150889 -70SO150890 -70SO150891 -70SO150892 -70SO150893 -70SO150894 -70SO150895 -70SO150897 -70SO150898 - 70SO150899 -70SO150900 - 70SO150901 - 70SO150902 - 70SO150903 - 70SO150904 -70SO150905 - 70SO150906 -70SO150907 - 70SO150908 -70SO150909 - 70SO150910 - 70SO150911 - 70SO150912 - 70SO150914 - 70SO150915 - 70SO150916 -70SO150917 - 70SO150918 - 70SO150919 -70SO150921 - 70SO150923 -70SO150924 - 70SO150925 -70SO150926 - 70SO150930 - 70SO150931 - 70SO150932 - 70SO150933 - 70SO150935 - 70SO150940 - 70SO150941 - 70SO150953 - 70SO150954 -70SO150955 - 70SO150957 -70SO150958 - 70SO150959 -70SO150960 - 70SO150961 - 70SO150962 - 70SO150963 - 70SO150964 - 70SO150965 - 70SO150968 -70SO150980 - 70SO150981 - 70SO150983 -70SO150984 - 70SO150985 -70SO150986 - 70SO150988 - 70SO150990 -70SO150991 -70SO150992 -70SO150993 -70SO150994 -70SO150995 -70SO150996 -70SO150997 -70SO150998 -70SO150999 -70SO151000 -70SO151001 -70SO151006 -70SO151008 -70SO151012 -70SO151013 -70SO151016 -70SO151018 -70SO151019 -70SO151020 -70SO151021 -70SO151023 -70SO151024 -70SO151025 -70SO151027 -70SO151028 -70SO151031 -70SO151032 -70SO151033 -70SO151034 -70SO151035 -70SO151036 -70SO151037 -70SO151041 -70SO151042 -70SO151049 -70SO151052 -70SO151053 -70SO151054 -70SO151055 -70SO151056 -70SO151057 -70SO151058 -70SO151059 -70SO151060 -70SO151061 -70SO151062 -70SO151063 -70SO151065 -70SO151066 -70SO151067 -70SO151068 -70SO151069 -70SO151070 -70SO151071 -70SO151073 -70SO151074 -70SO151075 -70SO151076 -70SO151077 -70SO151078 -70SO151079 -70SO151080 -70SO151081 -70SO151082 -70SO151083 -70SO151084 -70SO151085 -70SO151086 -70SO151087 -70SO151088 -70SO151089 -70SO151090 -70SO151091 -70SO151092 -70SO151094 -70SO151096 -70SO151099 -70SO151100 -70SO151101 -70SO151102 -70SO151103 -70SO151104 -70SO151105 -70SO151106 -70SO151107 -70SO151111 -70SO151116 -70SO151117 -70SO151119 -70SO151120 -70SO151121 -70SO151129 -70SO151132 -70SO151134 -70SO151135 -70SO151136 -70SO151137 -70SO151138 -70SO151139 -70SO151140 -70SO151141 -70SO151147 -70SO151148 -70SO151149 -70SO151160 -70SO151162 -70SO151169 -70SO151170 -70SO151171 -70SO151172 -70SO151173 -70SO151177 -70SO151180 -70SO151184 -70SO151187 -70SO151191 -70SO151196 -70SO151197 -70SO151198 -70SO151199 -70SO151200 -70SO151201 -70SO151203 -70SO151205 -70SO151206 -70SO151207 -70SO151208 -70SO151209 -70SO151210 -70SO151212 -70SO151213 -70SO151214 -70SO151215 -70SO151245-70SO151246 -70SO151247 -70SO151639 -70SO151640 -70SO151641 -70SO151642 -70SO151648 -70SO151649 -70SO151650 -70SO151652 -70SO151653-70SO151654 -70SO151655 -70SO151656 -70SO151657-70SO151659 -70SO151660 -70SO151662 -70SO151663 -70SO151664 -70SO151668 -70SO151669 - 70SO151670 -70SO151671-70SO151672 -70SO151673 - 70SO151675 -70SO151676 -70SO151677 - 70SO151679 -70SO151680-70SO151681 -70SO151682 -70SO151687-70SO151688 -70SO151689 - 70SO151690 -70SO151691 -70SO151692 - 70SO151693 -70SO151823-70SO151828 -70SO151829</t>
  </si>
  <si>
    <t>12-7-10046-23</t>
  </si>
  <si>
    <t>CONSORCIO XOSMAX 2023</t>
  </si>
  <si>
    <t>A11 - A10 - A9</t>
  </si>
  <si>
    <t>DEANT - DEANT DIRAN - DEANT CAUCASIA</t>
  </si>
  <si>
    <t>12-2-10044-23</t>
  </si>
  <si>
    <t>INDUSTRIA Y DOTACIONES ALRAMEC S.AS</t>
  </si>
  <si>
    <t>FEV459</t>
  </si>
  <si>
    <t>12-7-10055-23</t>
  </si>
  <si>
    <t>UNION TEMPORAL MEVAL 2023</t>
  </si>
  <si>
    <t>FEV1  - FEV5</t>
  </si>
  <si>
    <t>DEANT - DIRAN</t>
  </si>
  <si>
    <t>EDS1873</t>
  </si>
  <si>
    <t>TP28441</t>
  </si>
  <si>
    <t>FEV851</t>
  </si>
  <si>
    <t>FE5665 - FE5667</t>
  </si>
  <si>
    <t>EDSS1032</t>
  </si>
  <si>
    <t>FE10883</t>
  </si>
  <si>
    <t>FV2239</t>
  </si>
  <si>
    <t>FE4100</t>
  </si>
  <si>
    <t>FEG47770</t>
  </si>
  <si>
    <t>Orden de Compra 114445</t>
  </si>
  <si>
    <t xml:space="preserve">ECCO191663 - NCECCO191742 - ECCO191664  </t>
  </si>
  <si>
    <t>MEVAL - DEANT DIEPO CAUCASIA</t>
  </si>
  <si>
    <t>12-6-10051-23</t>
  </si>
  <si>
    <t>FIDEL FRANCISCO  CORREDOR SERRANO</t>
  </si>
  <si>
    <t xml:space="preserve">FCS1004 - FCS1005   </t>
  </si>
  <si>
    <t xml:space="preserve">ECCO188460 - NCECCO193634 - ECCO1900917 - ECCO188468 - NCECCO193624  - ECCO190925    </t>
  </si>
  <si>
    <t>MEVAL - REGION6</t>
  </si>
  <si>
    <t>12-6-10052-23</t>
  </si>
  <si>
    <t>ALCAX INGENIERIA S.A.S</t>
  </si>
  <si>
    <t>FE53</t>
  </si>
  <si>
    <t>PM7855 - PM7825 - PM7941</t>
  </si>
  <si>
    <t>Orden de Compra  114316</t>
  </si>
  <si>
    <t>PANAMERICANA LIBRERÍA YPAPELERÍA S.A.</t>
  </si>
  <si>
    <t>FEV 001-172333</t>
  </si>
  <si>
    <t>Orden de Compra  114318</t>
  </si>
  <si>
    <t>VENEPLAST LTDA</t>
  </si>
  <si>
    <t>FEV FBG405</t>
  </si>
  <si>
    <t>Orden de Compra 114367</t>
  </si>
  <si>
    <t>IMPLEMENTOS DE SEGURIDAD INDUSTRIAL IMPLESEG S.A.S</t>
  </si>
  <si>
    <t>MEF36131</t>
  </si>
  <si>
    <t>ECCO192987</t>
  </si>
  <si>
    <t xml:space="preserve"> DEANT</t>
  </si>
  <si>
    <t>ECCO193266</t>
  </si>
  <si>
    <t xml:space="preserve">12-8-10026-23  </t>
  </si>
  <si>
    <t>ARHO SOLUCIONES S.A.S.</t>
  </si>
  <si>
    <t>A1386 - A1387 - A1388 - A1389 - A1390 - A1391 - A1392 - A1433 - A1434 2-313  - A1435 2-312 -  A1446 - A1447 - A1448</t>
  </si>
  <si>
    <t>75923  - 76023 - 76123 -  76223</t>
  </si>
  <si>
    <t>DEANT - MEVAL</t>
  </si>
  <si>
    <t>A13 -  A16</t>
  </si>
  <si>
    <t>DEANT - DEANT SETRA</t>
  </si>
  <si>
    <t>Orden de Compra 114380</t>
  </si>
  <si>
    <t>MORARCI GROUP SAS</t>
  </si>
  <si>
    <t>FC 109861</t>
  </si>
  <si>
    <t>015</t>
  </si>
  <si>
    <t>016</t>
  </si>
  <si>
    <t>017</t>
  </si>
  <si>
    <t>018</t>
  </si>
  <si>
    <t xml:space="preserve"> INC 8014</t>
  </si>
  <si>
    <t xml:space="preserve">12-7-10046-23 </t>
  </si>
  <si>
    <t>FEV A6  - A8</t>
  </si>
  <si>
    <t>MEVAL - DEANT SETRA</t>
  </si>
  <si>
    <t>FEV6</t>
  </si>
  <si>
    <t xml:space="preserve">DEANT SETRA </t>
  </si>
  <si>
    <t>FEV 12</t>
  </si>
  <si>
    <t xml:space="preserve">FEV 8 </t>
  </si>
  <si>
    <t>Orden de Compra 114321</t>
  </si>
  <si>
    <t>PROVEER INSTITUCIONAL SAS</t>
  </si>
  <si>
    <t>LICG35</t>
  </si>
  <si>
    <t>Orden de Compra 114316</t>
  </si>
  <si>
    <t>Orden de Compra 114318</t>
  </si>
  <si>
    <t>A14 -  A15</t>
  </si>
  <si>
    <t>046 BIESO</t>
  </si>
  <si>
    <t>047 BIESO</t>
  </si>
  <si>
    <t>FM209 - FM208</t>
  </si>
  <si>
    <t>12-7-10002-23</t>
  </si>
  <si>
    <t>ECONTROL SYSTEMS S.A.S</t>
  </si>
  <si>
    <t xml:space="preserve"> FE357</t>
  </si>
  <si>
    <t>BIESO CEVCI</t>
  </si>
  <si>
    <t>12-1-10083-22</t>
  </si>
  <si>
    <t>SURAMERICANA DE ARRENDAMIENTOS S.A</t>
  </si>
  <si>
    <t>SURA1012319</t>
  </si>
  <si>
    <t xml:space="preserve">BIESO HOPAS </t>
  </si>
  <si>
    <t>FV2117</t>
  </si>
  <si>
    <t>REGION 6  BIENESTAR SOCIAL SAFAP</t>
  </si>
  <si>
    <t>ASEA8214 - ASEA8224 - ASEA8212 - ASEA8232</t>
  </si>
  <si>
    <t>BIESO HOPAS - BIESO COSDO - BIESO CEVHO - CEVCI</t>
  </si>
  <si>
    <t>FIDEL FRANCISCO CORREDOR SERRANO</t>
  </si>
  <si>
    <t>FCS1006</t>
  </si>
  <si>
    <t xml:space="preserve">BIESO VIVIENDA FISCAL </t>
  </si>
  <si>
    <t>12-7-10024-23</t>
  </si>
  <si>
    <t>NORELBI ISABEL JIMENEZ ORREGO</t>
  </si>
  <si>
    <t>REGION 6</t>
  </si>
  <si>
    <t>12-7-10025-23</t>
  </si>
  <si>
    <t>MARLON JAVIER IBARRA CONTRERA</t>
  </si>
  <si>
    <t>CUENTA DE COBRO  04</t>
  </si>
  <si>
    <t>CUENTA DE COBRO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</si>
</sst>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&quot;$&quot;\ #,##0.00_);[Red]\(&quot;$&quot;\ #,##0.00\)"/>
    <numFmt numFmtId="169" formatCode="_(&quot;$&quot;\ * #,##0.00_);_(&quot;$&quot;\ * \(#,##0.00\);_(&quot;$&quot;\ * &quot;-&quot;??_);_(@_)"/>
    <numFmt numFmtId="170" formatCode="_(* #,##0.00_);_(* \(#,##0.00\);_(* &quot;-&quot;??_);_(@_)"/>
    <numFmt numFmtId="171" formatCode="#,##0\ &quot;$&quot;;\-#,##0\ &quot;$&quot;"/>
    <numFmt numFmtId="172" formatCode="&quot;$&quot;\ #,##0;&quot;$&quot;\ \-#,##0"/>
    <numFmt numFmtId="173" formatCode="_ &quot;$&quot;\ * #,##0_ ;_ &quot;$&quot;\ * \-#,##0_ ;_ &quot;$&quot;\ * &quot;-&quot;_ ;_ @_ "/>
    <numFmt numFmtId="174" formatCode="_ * #,##0_ ;_ * \-#,##0_ ;_ * &quot;-&quot;_ ;_ @_ "/>
    <numFmt numFmtId="175" formatCode="_ &quot;$&quot;\ * #,##0.00_ ;_ &quot;$&quot;\ * \-#,##0.00_ ;_ &quot;$&quot;\ * &quot;-&quot;??_ ;_ @_ "/>
    <numFmt numFmtId="176" formatCode="_ * #,##0.00_ ;_ * \-#,##0.00_ ;_ * &quot;-&quot;??_ ;_ @_ "/>
    <numFmt numFmtId="177" formatCode="_(* #,##0_);_(* \(#,##0\);_(* &quot;-&quot;_);_(@_)"/>
    <numFmt numFmtId="178" formatCode="&quot;$&quot;\ #,##0.00"/>
    <numFmt numFmtId="179" formatCode="_-* #,##0.00_-;\-* #,##0.00_-;_-* &quot;-&quot;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9">
    <xf numFmtId="0" fontId="0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3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6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78" fontId="0" fillId="0" borderId="0" xfId="1" applyNumberFormat="1" applyFont="1"/>
    <xf numFmtId="178" fontId="0" fillId="34" borderId="1" xfId="1" applyNumberFormat="1" applyFon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9" fontId="0" fillId="0" borderId="0" xfId="148" applyNumberFormat="1" applyFont="1"/>
    <xf numFmtId="0" fontId="0" fillId="0" borderId="0" xfId="1" applyNumberFormat="1" applyFont="1"/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0" fillId="0" borderId="1" xfId="0" applyBorder="1"/>
    <xf numFmtId="178" fontId="0" fillId="0" borderId="0" xfId="0" applyNumberFormat="1"/>
    <xf numFmtId="44" fontId="0" fillId="34" borderId="1" xfId="156" applyFont="1" applyFill="1" applyBorder="1" applyAlignment="1">
      <alignment horizontal="center" vertical="center" wrapText="1"/>
    </xf>
    <xf numFmtId="44" fontId="21" fillId="0" borderId="11" xfId="156" applyFont="1" applyFill="1" applyBorder="1" applyAlignment="1">
      <alignment horizontal="center" vertical="center"/>
    </xf>
    <xf numFmtId="44" fontId="0" fillId="0" borderId="0" xfId="156" applyFont="1"/>
    <xf numFmtId="44" fontId="21" fillId="0" borderId="11" xfId="1" applyNumberFormat="1" applyFont="1" applyFill="1" applyBorder="1" applyAlignment="1">
      <alignment horizontal="center" vertical="center"/>
    </xf>
    <xf numFmtId="44" fontId="0" fillId="0" borderId="0" xfId="1" applyNumberFormat="1" applyFont="1"/>
    <xf numFmtId="44" fontId="1" fillId="2" borderId="1" xfId="1" applyNumberFormat="1" applyFont="1" applyFill="1" applyBorder="1" applyAlignment="1">
      <alignment horizontal="center" vertical="center" wrapText="1"/>
    </xf>
    <xf numFmtId="44" fontId="19" fillId="34" borderId="1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49" fontId="19" fillId="0" borderId="1" xfId="1" applyNumberFormat="1" applyFont="1" applyBorder="1" applyAlignment="1">
      <alignment horizontal="center" vertical="center" wrapText="1"/>
    </xf>
    <xf numFmtId="10" fontId="0" fillId="0" borderId="0" xfId="156" applyNumberFormat="1" applyFont="1"/>
    <xf numFmtId="44" fontId="3" fillId="0" borderId="0" xfId="1" applyNumberFormat="1" applyFont="1"/>
    <xf numFmtId="178" fontId="0" fillId="0" borderId="0" xfId="1" applyNumberFormat="1" applyFont="1" applyBorder="1"/>
    <xf numFmtId="43" fontId="0" fillId="0" borderId="0" xfId="1" applyFont="1" applyBorder="1"/>
    <xf numFmtId="44" fontId="0" fillId="34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44" fontId="1" fillId="2" borderId="15" xfId="156" applyFont="1" applyFill="1" applyBorder="1" applyAlignment="1">
      <alignment horizontal="center" vertical="center" wrapText="1"/>
    </xf>
    <xf numFmtId="43" fontId="1" fillId="2" borderId="15" xfId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0" fillId="0" borderId="18" xfId="0" applyNumberFormat="1" applyBorder="1" applyAlignment="1">
      <alignment horizontal="center" vertical="center" wrapText="1"/>
    </xf>
    <xf numFmtId="44" fontId="0" fillId="34" borderId="18" xfId="156" applyFont="1" applyFill="1" applyBorder="1" applyAlignment="1">
      <alignment horizontal="center" vertical="center" wrapText="1"/>
    </xf>
    <xf numFmtId="0" fontId="0" fillId="0" borderId="18" xfId="1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44" fontId="1" fillId="2" borderId="15" xfId="1" applyNumberFormat="1" applyFont="1" applyFill="1" applyBorder="1" applyAlignment="1">
      <alignment horizontal="center" vertical="center" wrapText="1"/>
    </xf>
    <xf numFmtId="49" fontId="19" fillId="0" borderId="12" xfId="1" applyNumberFormat="1" applyFont="1" applyFill="1" applyBorder="1" applyAlignment="1">
      <alignment horizontal="center" vertical="center" wrapText="1"/>
    </xf>
    <xf numFmtId="49" fontId="19" fillId="0" borderId="17" xfId="1" applyNumberFormat="1" applyFont="1" applyFill="1" applyBorder="1" applyAlignment="1">
      <alignment horizontal="center" vertical="center" wrapText="1"/>
    </xf>
    <xf numFmtId="14" fontId="0" fillId="0" borderId="18" xfId="0" applyNumberFormat="1" applyBorder="1" applyAlignment="1">
      <alignment horizontal="center" vertical="center"/>
    </xf>
    <xf numFmtId="0" fontId="0" fillId="0" borderId="18" xfId="1" applyNumberFormat="1" applyFont="1" applyBorder="1" applyAlignment="1">
      <alignment horizontal="center" vertical="center"/>
    </xf>
    <xf numFmtId="0" fontId="0" fillId="0" borderId="19" xfId="0" applyBorder="1"/>
    <xf numFmtId="0" fontId="19" fillId="0" borderId="12" xfId="1" applyNumberFormat="1" applyFont="1" applyFill="1" applyBorder="1" applyAlignment="1">
      <alignment horizontal="center" vertical="center" wrapText="1"/>
    </xf>
    <xf numFmtId="0" fontId="19" fillId="0" borderId="17" xfId="1" applyNumberFormat="1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 wrapText="1"/>
    </xf>
    <xf numFmtId="44" fontId="0" fillId="34" borderId="18" xfId="1" applyNumberFormat="1" applyFont="1" applyFill="1" applyBorder="1" applyAlignment="1">
      <alignment horizontal="center" vertical="center" wrapText="1"/>
    </xf>
    <xf numFmtId="0" fontId="0" fillId="0" borderId="18" xfId="1" applyNumberFormat="1" applyFont="1" applyFill="1" applyBorder="1" applyAlignment="1">
      <alignment horizontal="center" vertical="center" wrapText="1"/>
    </xf>
  </cellXfs>
  <cellStyles count="169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" xfId="148" builtinId="6"/>
    <cellStyle name="Millares [0] 10" xfId="3" xr:uid="{00000000-0005-0000-0000-000022000000}"/>
    <cellStyle name="Millares [0] 11" xfId="96" xr:uid="{00000000-0005-0000-0000-000023000000}"/>
    <cellStyle name="Millares [0] 11 2" xfId="145" xr:uid="{00000000-0005-0000-0000-000024000000}"/>
    <cellStyle name="Millares [0] 11 2 2" xfId="165" xr:uid="{35E777E8-F7AA-47E5-B425-87C833D1A62C}"/>
    <cellStyle name="Millares [0] 11 3" xfId="151" xr:uid="{00000000-0005-0000-0000-000025000000}"/>
    <cellStyle name="Millares [0] 12" xfId="141" xr:uid="{00000000-0005-0000-0000-000026000000}"/>
    <cellStyle name="Millares [0] 12 2" xfId="161" xr:uid="{1DC5EDB7-690A-4606-874C-A9537B29135E}"/>
    <cellStyle name="Millares [0] 13" xfId="143" xr:uid="{00000000-0005-0000-0000-000027000000}"/>
    <cellStyle name="Millares [0] 13 2" xfId="163" xr:uid="{F6EC0218-09E3-47D4-A6E6-95730DB9765F}"/>
    <cellStyle name="Millares [0] 14" xfId="146" xr:uid="{00000000-0005-0000-0000-000028000000}"/>
    <cellStyle name="Millares [0] 14 2" xfId="166" xr:uid="{85BA4093-E450-4DE2-848F-82B2B3422D17}"/>
    <cellStyle name="Millares [0] 15" xfId="147" xr:uid="{00000000-0005-0000-0000-000029000000}"/>
    <cellStyle name="Millares [0] 15 2" xfId="167" xr:uid="{0C48A292-7BD9-4388-9023-C15D4C62E196}"/>
    <cellStyle name="Millares [0] 16" xfId="152" xr:uid="{2BD88060-1441-4A1A-9E25-D61468935CF5}"/>
    <cellStyle name="Millares [0] 17" xfId="168" xr:uid="{32B0ACB5-0DE7-40EC-AD77-6C4DB36C6831}"/>
    <cellStyle name="Millares [0] 2" xfId="4" xr:uid="{00000000-0005-0000-0000-00002A000000}"/>
    <cellStyle name="Millares [0] 2 2" xfId="5" xr:uid="{00000000-0005-0000-0000-00002B000000}"/>
    <cellStyle name="Millares [0] 2 2 2" xfId="6" xr:uid="{00000000-0005-0000-0000-00002C000000}"/>
    <cellStyle name="Millares [0] 2 2 2 2" xfId="7" xr:uid="{00000000-0005-0000-0000-00002D000000}"/>
    <cellStyle name="Millares [0] 2 2 3" xfId="8" xr:uid="{00000000-0005-0000-0000-00002E000000}"/>
    <cellStyle name="Millares [0] 2 3" xfId="154" xr:uid="{1D6A711A-1FED-423F-A8E6-C0609932FA23}"/>
    <cellStyle name="Millares [0] 2 4" xfId="157" xr:uid="{1180B1C0-0005-4720-BFFB-184C14B1D9F8}"/>
    <cellStyle name="Millares [0] 3" xfId="9" xr:uid="{00000000-0005-0000-0000-00002F000000}"/>
    <cellStyle name="Millares [0] 3 2" xfId="10" xr:uid="{00000000-0005-0000-0000-000030000000}"/>
    <cellStyle name="Millares [0] 4" xfId="11" xr:uid="{00000000-0005-0000-0000-000031000000}"/>
    <cellStyle name="Millares [0] 4 2" xfId="12" xr:uid="{00000000-0005-0000-0000-000032000000}"/>
    <cellStyle name="Millares [0] 5" xfId="13" xr:uid="{00000000-0005-0000-0000-000033000000}"/>
    <cellStyle name="Millares [0] 5 2" xfId="14" xr:uid="{00000000-0005-0000-0000-000034000000}"/>
    <cellStyle name="Millares [0] 6" xfId="15" xr:uid="{00000000-0005-0000-0000-000035000000}"/>
    <cellStyle name="Millares [0] 6 2" xfId="16" xr:uid="{00000000-0005-0000-0000-000036000000}"/>
    <cellStyle name="Millares [0] 7" xfId="17" xr:uid="{00000000-0005-0000-0000-000037000000}"/>
    <cellStyle name="Millares [0] 7 2" xfId="18" xr:uid="{00000000-0005-0000-0000-000038000000}"/>
    <cellStyle name="Millares [0] 8" xfId="19" xr:uid="{00000000-0005-0000-0000-000039000000}"/>
    <cellStyle name="Millares [0] 8 2" xfId="20" xr:uid="{00000000-0005-0000-0000-00003A000000}"/>
    <cellStyle name="Millares [0] 9" xfId="21" xr:uid="{00000000-0005-0000-0000-00003B000000}"/>
    <cellStyle name="Millares [0] 9 2" xfId="22" xr:uid="{00000000-0005-0000-0000-00003C000000}"/>
    <cellStyle name="Millares [0] 9 2 2" xfId="23" xr:uid="{00000000-0005-0000-0000-00003D000000}"/>
    <cellStyle name="Millares [0] 9 3" xfId="24" xr:uid="{00000000-0005-0000-0000-00003E000000}"/>
    <cellStyle name="Millares 10" xfId="25" xr:uid="{00000000-0005-0000-0000-00003F000000}"/>
    <cellStyle name="Millares 10 2" xfId="26" xr:uid="{00000000-0005-0000-0000-000040000000}"/>
    <cellStyle name="Millares 10 2 2" xfId="27" xr:uid="{00000000-0005-0000-0000-000041000000}"/>
    <cellStyle name="Millares 10 3" xfId="28" xr:uid="{00000000-0005-0000-0000-000042000000}"/>
    <cellStyle name="Millares 11" xfId="29" xr:uid="{00000000-0005-0000-0000-000043000000}"/>
    <cellStyle name="Millares 12" xfId="30" xr:uid="{00000000-0005-0000-0000-000044000000}"/>
    <cellStyle name="Millares 13" xfId="2" xr:uid="{00000000-0005-0000-0000-000045000000}"/>
    <cellStyle name="Millares 13 2" xfId="149" xr:uid="{00000000-0005-0000-0000-000046000000}"/>
    <cellStyle name="Millares 13 3" xfId="159" xr:uid="{1711AB2E-1E6F-4B4B-9404-6184A6490EE3}"/>
    <cellStyle name="Millares 14" xfId="95" xr:uid="{00000000-0005-0000-0000-000047000000}"/>
    <cellStyle name="Millares 14 2" xfId="150" xr:uid="{00000000-0005-0000-0000-000048000000}"/>
    <cellStyle name="Millares 14 3" xfId="160" xr:uid="{EC6069E9-A575-4690-9751-B70E7E2876C5}"/>
    <cellStyle name="Millares 15" xfId="142" xr:uid="{00000000-0005-0000-0000-000049000000}"/>
    <cellStyle name="Millares 15 2" xfId="162" xr:uid="{349DD4C5-CC75-4F56-B450-8347BC908DAC}"/>
    <cellStyle name="Millares 16" xfId="158" xr:uid="{8444CB59-4A61-4AA6-8D20-05DF0CF7A7A3}"/>
    <cellStyle name="Millares 2" xfId="31" xr:uid="{00000000-0005-0000-0000-00004A000000}"/>
    <cellStyle name="Millares 2 2" xfId="32" xr:uid="{00000000-0005-0000-0000-00004B000000}"/>
    <cellStyle name="Millares 2 2 2" xfId="33" xr:uid="{00000000-0005-0000-0000-00004C000000}"/>
    <cellStyle name="Millares 2 2 2 2" xfId="34" xr:uid="{00000000-0005-0000-0000-00004D000000}"/>
    <cellStyle name="Millares 2 2 3" xfId="35" xr:uid="{00000000-0005-0000-0000-00004E000000}"/>
    <cellStyle name="Millares 2 3" xfId="36" xr:uid="{00000000-0005-0000-0000-00004F000000}"/>
    <cellStyle name="Millares 2 3 2" xfId="37" xr:uid="{00000000-0005-0000-0000-000050000000}"/>
    <cellStyle name="Millares 2 4" xfId="38" xr:uid="{00000000-0005-0000-0000-000051000000}"/>
    <cellStyle name="Millares 2 5" xfId="144" xr:uid="{00000000-0005-0000-0000-000052000000}"/>
    <cellStyle name="Millares 2 5 2" xfId="164" xr:uid="{382448B8-AEAE-44AC-9D50-690315924C09}"/>
    <cellStyle name="Millares 2 6" xfId="155" xr:uid="{68967DD0-551A-4D2A-B558-C1F23D0D30B5}"/>
    <cellStyle name="Millares 3" xfId="39" xr:uid="{00000000-0005-0000-0000-000053000000}"/>
    <cellStyle name="Millares 3 2" xfId="40" xr:uid="{00000000-0005-0000-0000-000054000000}"/>
    <cellStyle name="Millares 3 2 2" xfId="41" xr:uid="{00000000-0005-0000-0000-000055000000}"/>
    <cellStyle name="Millares 3 3" xfId="42" xr:uid="{00000000-0005-0000-0000-000056000000}"/>
    <cellStyle name="Millares 3 3 2" xfId="43" xr:uid="{00000000-0005-0000-0000-000057000000}"/>
    <cellStyle name="Millares 3 3 2 2" xfId="44" xr:uid="{00000000-0005-0000-0000-000058000000}"/>
    <cellStyle name="Millares 3 3 3" xfId="45" xr:uid="{00000000-0005-0000-0000-000059000000}"/>
    <cellStyle name="Millares 3 4" xfId="46" xr:uid="{00000000-0005-0000-0000-00005A000000}"/>
    <cellStyle name="Millares 3 5" xfId="153" xr:uid="{76A1C3F1-55F1-4263-B5B9-D89DCFCE3D1F}"/>
    <cellStyle name="Millares 4" xfId="47" xr:uid="{00000000-0005-0000-0000-00005B000000}"/>
    <cellStyle name="Millares 4 2" xfId="48" xr:uid="{00000000-0005-0000-0000-00005C000000}"/>
    <cellStyle name="Millares 5" xfId="49" xr:uid="{00000000-0005-0000-0000-00005D000000}"/>
    <cellStyle name="Millares 5 2" xfId="50" xr:uid="{00000000-0005-0000-0000-00005E000000}"/>
    <cellStyle name="Millares 6" xfId="51" xr:uid="{00000000-0005-0000-0000-00005F000000}"/>
    <cellStyle name="Millares 6 2" xfId="52" xr:uid="{00000000-0005-0000-0000-000060000000}"/>
    <cellStyle name="Millares 7" xfId="53" xr:uid="{00000000-0005-0000-0000-000061000000}"/>
    <cellStyle name="Millares 7 2" xfId="54" xr:uid="{00000000-0005-0000-0000-000062000000}"/>
    <cellStyle name="Millares 8" xfId="55" xr:uid="{00000000-0005-0000-0000-000063000000}"/>
    <cellStyle name="Millares 8 2" xfId="56" xr:uid="{00000000-0005-0000-0000-000064000000}"/>
    <cellStyle name="Millares 9" xfId="57" xr:uid="{00000000-0005-0000-0000-000065000000}"/>
    <cellStyle name="Millares 9 2" xfId="58" xr:uid="{00000000-0005-0000-0000-000066000000}"/>
    <cellStyle name="Millares 9 2 2" xfId="59" xr:uid="{00000000-0005-0000-0000-000067000000}"/>
    <cellStyle name="Millares 9 3" xfId="60" xr:uid="{00000000-0005-0000-0000-000068000000}"/>
    <cellStyle name="Moneda" xfId="156" builtinId="4"/>
    <cellStyle name="Moneda [0] 2" xfId="140" xr:uid="{00000000-0005-0000-0000-000069000000}"/>
    <cellStyle name="Moneda 2" xfId="61" xr:uid="{00000000-0005-0000-0000-00006A000000}"/>
    <cellStyle name="Moneda 2 2" xfId="62" xr:uid="{00000000-0005-0000-0000-00006B000000}"/>
    <cellStyle name="Moneda 3" xfId="63" xr:uid="{00000000-0005-0000-0000-00006C000000}"/>
    <cellStyle name="Moneda 3 2" xfId="64" xr:uid="{00000000-0005-0000-0000-00006D000000}"/>
    <cellStyle name="Moneda 3 2 2" xfId="65" xr:uid="{00000000-0005-0000-0000-00006E000000}"/>
    <cellStyle name="Moneda 3 3" xfId="66" xr:uid="{00000000-0005-0000-0000-00006F000000}"/>
    <cellStyle name="Moneda 4" xfId="67" xr:uid="{00000000-0005-0000-0000-000070000000}"/>
    <cellStyle name="Moneda 4 2" xfId="68" xr:uid="{00000000-0005-0000-0000-000071000000}"/>
    <cellStyle name="Moneda 5" xfId="69" xr:uid="{00000000-0005-0000-0000-000072000000}"/>
    <cellStyle name="Moneda 5 2" xfId="70" xr:uid="{00000000-0005-0000-0000-000073000000}"/>
    <cellStyle name="Moneda 6" xfId="71" xr:uid="{00000000-0005-0000-0000-000074000000}"/>
    <cellStyle name="Moneda 6 2" xfId="72" xr:uid="{00000000-0005-0000-0000-000075000000}"/>
    <cellStyle name="Moneda 7" xfId="73" xr:uid="{00000000-0005-0000-0000-000076000000}"/>
    <cellStyle name="Moneda 7 2" xfId="74" xr:uid="{00000000-0005-0000-0000-000077000000}"/>
    <cellStyle name="Moneda 8" xfId="75" xr:uid="{00000000-0005-0000-0000-000078000000}"/>
    <cellStyle name="Moneda 8 2" xfId="76" xr:uid="{00000000-0005-0000-0000-000079000000}"/>
    <cellStyle name="Moneda 9" xfId="139" xr:uid="{00000000-0005-0000-0000-00007A000000}"/>
    <cellStyle name="Neutral" xfId="104" builtinId="28" customBuiltin="1"/>
    <cellStyle name="Normal" xfId="0" builtinId="0"/>
    <cellStyle name="Normal 2" xfId="77" xr:uid="{00000000-0005-0000-0000-00007D000000}"/>
    <cellStyle name="Normal 2 10 2" xfId="138" xr:uid="{00000000-0005-0000-0000-00007E000000}"/>
    <cellStyle name="Normal 2 2" xfId="78" xr:uid="{00000000-0005-0000-0000-00007F000000}"/>
    <cellStyle name="Normal 2 2 2" xfId="79" xr:uid="{00000000-0005-0000-0000-000080000000}"/>
    <cellStyle name="Normal 2 3" xfId="80" xr:uid="{00000000-0005-0000-0000-000081000000}"/>
    <cellStyle name="Normal 2 3 2" xfId="81" xr:uid="{00000000-0005-0000-0000-000082000000}"/>
    <cellStyle name="Normal 2 4" xfId="82" xr:uid="{00000000-0005-0000-0000-000083000000}"/>
    <cellStyle name="Normal 2 77" xfId="83" xr:uid="{00000000-0005-0000-0000-000084000000}"/>
    <cellStyle name="Normal 3" xfId="84" xr:uid="{00000000-0005-0000-0000-000085000000}"/>
    <cellStyle name="Normal 3 2" xfId="85" xr:uid="{00000000-0005-0000-0000-000086000000}"/>
    <cellStyle name="Normal 3 2 2" xfId="86" xr:uid="{00000000-0005-0000-0000-000087000000}"/>
    <cellStyle name="Normal 3 3" xfId="87" xr:uid="{00000000-0005-0000-0000-000088000000}"/>
    <cellStyle name="Normal 4" xfId="88" xr:uid="{00000000-0005-0000-0000-000089000000}"/>
    <cellStyle name="Normal 6" xfId="89" xr:uid="{00000000-0005-0000-0000-00008A000000}"/>
    <cellStyle name="Normal 6 2" xfId="90" xr:uid="{00000000-0005-0000-0000-00008B000000}"/>
    <cellStyle name="Normal 9" xfId="91" xr:uid="{00000000-0005-0000-0000-00008C000000}"/>
    <cellStyle name="Normal 9 2" xfId="92" xr:uid="{00000000-0005-0000-0000-00008D000000}"/>
    <cellStyle name="Notas" xfId="111" builtinId="10" customBuiltin="1"/>
    <cellStyle name="Porcentual 2" xfId="93" xr:uid="{00000000-0005-0000-0000-00008F000000}"/>
    <cellStyle name="Porcentual 2 2" xfId="94" xr:uid="{00000000-0005-0000-0000-000090000000}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L68"/>
  <sheetViews>
    <sheetView zoomScaleNormal="100" workbookViewId="0">
      <pane ySplit="1" topLeftCell="A26" activePane="bottomLeft" state="frozen"/>
      <selection pane="bottomLeft" activeCell="D32" sqref="D32"/>
    </sheetView>
  </sheetViews>
  <sheetFormatPr baseColWidth="10" defaultColWidth="8.85546875" defaultRowHeight="21" customHeight="1" x14ac:dyDescent="0.25"/>
  <cols>
    <col min="1" max="1" width="8.140625" customWidth="1"/>
    <col min="2" max="2" width="25.140625" customWidth="1"/>
    <col min="3" max="3" width="38.5703125" customWidth="1"/>
    <col min="4" max="4" width="32.28515625" customWidth="1"/>
    <col min="5" max="5" width="19.85546875" customWidth="1"/>
    <col min="6" max="6" width="19.5703125" style="24" customWidth="1"/>
    <col min="7" max="7" width="25.28515625" style="4" customWidth="1"/>
    <col min="8" max="8" width="11.85546875" customWidth="1"/>
    <col min="9" max="9" width="10.140625" customWidth="1"/>
    <col min="10" max="10" width="34.28515625" customWidth="1"/>
    <col min="11" max="11" width="12.5703125" customWidth="1"/>
    <col min="12" max="12" width="21.28515625" customWidth="1"/>
    <col min="13" max="17" width="11.5703125" customWidth="1"/>
    <col min="18" max="23" width="11.140625" customWidth="1"/>
  </cols>
  <sheetData>
    <row r="1" spans="1:12" ht="21" customHeight="1" x14ac:dyDescent="0.25">
      <c r="A1" s="38" t="s">
        <v>0</v>
      </c>
      <c r="B1" s="39" t="s">
        <v>3</v>
      </c>
      <c r="C1" s="39" t="s">
        <v>1</v>
      </c>
      <c r="D1" s="39" t="s">
        <v>2</v>
      </c>
      <c r="E1" s="39" t="s">
        <v>5</v>
      </c>
      <c r="F1" s="40" t="s">
        <v>6</v>
      </c>
      <c r="G1" s="41" t="s">
        <v>7</v>
      </c>
      <c r="H1" s="39" t="s">
        <v>4</v>
      </c>
      <c r="I1" s="39" t="s">
        <v>8</v>
      </c>
      <c r="J1" s="39" t="s">
        <v>10</v>
      </c>
      <c r="K1" s="39" t="s">
        <v>9</v>
      </c>
      <c r="L1" s="42" t="s">
        <v>11</v>
      </c>
    </row>
    <row r="2" spans="1:12" ht="21" customHeight="1" x14ac:dyDescent="0.25">
      <c r="A2" s="55">
        <v>202</v>
      </c>
      <c r="B2" s="15" t="s">
        <v>32</v>
      </c>
      <c r="C2" s="5" t="s">
        <v>30</v>
      </c>
      <c r="D2" s="5" t="s">
        <v>31</v>
      </c>
      <c r="E2" s="7">
        <v>45166</v>
      </c>
      <c r="F2" s="22">
        <v>33083298.399999999</v>
      </c>
      <c r="G2" s="6">
        <v>65923</v>
      </c>
      <c r="H2" s="5">
        <v>483820</v>
      </c>
      <c r="I2" s="5" t="s">
        <v>14</v>
      </c>
      <c r="J2" s="5" t="s">
        <v>33</v>
      </c>
      <c r="K2" s="2" t="s">
        <v>18</v>
      </c>
      <c r="L2" s="19"/>
    </row>
    <row r="3" spans="1:12" ht="21" customHeight="1" x14ac:dyDescent="0.25">
      <c r="A3" s="55">
        <v>203</v>
      </c>
      <c r="B3" s="15" t="s">
        <v>34</v>
      </c>
      <c r="C3" s="5" t="s">
        <v>35</v>
      </c>
      <c r="D3" s="5" t="s">
        <v>36</v>
      </c>
      <c r="E3" s="7">
        <v>45166</v>
      </c>
      <c r="F3" s="22">
        <v>6302811</v>
      </c>
      <c r="G3" s="6">
        <v>66023</v>
      </c>
      <c r="H3" s="5">
        <v>483863</v>
      </c>
      <c r="I3" s="5" t="s">
        <v>14</v>
      </c>
      <c r="J3" s="5" t="s">
        <v>37</v>
      </c>
      <c r="K3" s="2" t="s">
        <v>18</v>
      </c>
      <c r="L3" s="19"/>
    </row>
    <row r="4" spans="1:12" ht="21" customHeight="1" x14ac:dyDescent="0.25">
      <c r="A4" s="55">
        <v>204</v>
      </c>
      <c r="B4" s="15" t="s">
        <v>38</v>
      </c>
      <c r="C4" s="5" t="s">
        <v>39</v>
      </c>
      <c r="D4" s="5" t="s">
        <v>40</v>
      </c>
      <c r="E4" s="7">
        <v>45168</v>
      </c>
      <c r="F4" s="22">
        <v>3700000</v>
      </c>
      <c r="G4" s="6">
        <v>66123</v>
      </c>
      <c r="H4" s="5">
        <v>471814</v>
      </c>
      <c r="I4" s="5" t="s">
        <v>14</v>
      </c>
      <c r="J4" s="5" t="s">
        <v>33</v>
      </c>
      <c r="K4" s="2" t="s">
        <v>18</v>
      </c>
      <c r="L4" s="19"/>
    </row>
    <row r="5" spans="1:12" ht="21" customHeight="1" x14ac:dyDescent="0.25">
      <c r="A5" s="55">
        <v>205</v>
      </c>
      <c r="B5" s="15" t="s">
        <v>41</v>
      </c>
      <c r="C5" s="5" t="s">
        <v>42</v>
      </c>
      <c r="D5" s="5" t="s">
        <v>43</v>
      </c>
      <c r="E5" s="7">
        <v>45173</v>
      </c>
      <c r="F5" s="22">
        <v>10000000</v>
      </c>
      <c r="G5" s="6">
        <v>66323</v>
      </c>
      <c r="H5" s="5">
        <v>483866</v>
      </c>
      <c r="I5" s="5" t="s">
        <v>14</v>
      </c>
      <c r="J5" s="5" t="s">
        <v>37</v>
      </c>
      <c r="K5" s="2" t="s">
        <v>18</v>
      </c>
      <c r="L5" s="19"/>
    </row>
    <row r="6" spans="1:12" ht="21" customHeight="1" x14ac:dyDescent="0.25">
      <c r="A6" s="55">
        <v>206</v>
      </c>
      <c r="B6" s="15" t="s">
        <v>32</v>
      </c>
      <c r="C6" s="5" t="s">
        <v>30</v>
      </c>
      <c r="D6" s="5" t="s">
        <v>44</v>
      </c>
      <c r="E6" s="7">
        <v>45173</v>
      </c>
      <c r="F6" s="22">
        <v>6535800</v>
      </c>
      <c r="G6" s="6">
        <v>66423</v>
      </c>
      <c r="H6" s="5">
        <v>483820</v>
      </c>
      <c r="I6" s="5" t="s">
        <v>14</v>
      </c>
      <c r="J6" s="5" t="s">
        <v>45</v>
      </c>
      <c r="K6" s="2" t="s">
        <v>18</v>
      </c>
      <c r="L6" s="19"/>
    </row>
    <row r="7" spans="1:12" ht="21" customHeight="1" x14ac:dyDescent="0.25">
      <c r="A7" s="55">
        <v>207</v>
      </c>
      <c r="B7" s="15" t="s">
        <v>46</v>
      </c>
      <c r="C7" s="5" t="s">
        <v>47</v>
      </c>
      <c r="D7" s="5" t="s">
        <v>48</v>
      </c>
      <c r="E7" s="7">
        <v>45174</v>
      </c>
      <c r="F7" s="22">
        <v>8758200</v>
      </c>
      <c r="G7" s="6">
        <v>66523</v>
      </c>
      <c r="H7" s="5">
        <v>483866</v>
      </c>
      <c r="I7" s="5" t="s">
        <v>14</v>
      </c>
      <c r="J7" s="5" t="s">
        <v>37</v>
      </c>
      <c r="K7" s="2" t="s">
        <v>18</v>
      </c>
      <c r="L7" s="19"/>
    </row>
    <row r="8" spans="1:12" ht="21" customHeight="1" x14ac:dyDescent="0.25">
      <c r="A8" s="55">
        <v>208</v>
      </c>
      <c r="B8" s="15" t="s">
        <v>49</v>
      </c>
      <c r="C8" s="5" t="s">
        <v>50</v>
      </c>
      <c r="D8" s="5" t="s">
        <v>51</v>
      </c>
      <c r="E8" s="7">
        <v>45174</v>
      </c>
      <c r="F8" s="22">
        <v>41175693</v>
      </c>
      <c r="G8" s="6" t="s">
        <v>52</v>
      </c>
      <c r="H8" s="5">
        <v>471794</v>
      </c>
      <c r="I8" s="5" t="s">
        <v>14</v>
      </c>
      <c r="J8" s="5" t="s">
        <v>53</v>
      </c>
      <c r="K8" s="2" t="s">
        <v>18</v>
      </c>
      <c r="L8" s="19"/>
    </row>
    <row r="9" spans="1:12" ht="21" customHeight="1" x14ac:dyDescent="0.25">
      <c r="A9" s="55">
        <v>209</v>
      </c>
      <c r="B9" s="15" t="s">
        <v>54</v>
      </c>
      <c r="C9" s="5" t="s">
        <v>55</v>
      </c>
      <c r="D9" s="5" t="s">
        <v>56</v>
      </c>
      <c r="E9" s="7">
        <v>45174</v>
      </c>
      <c r="F9" s="22">
        <v>1032778.27</v>
      </c>
      <c r="G9" s="6">
        <v>67223</v>
      </c>
      <c r="H9" s="5">
        <v>483821</v>
      </c>
      <c r="I9" s="5" t="s">
        <v>14</v>
      </c>
      <c r="J9" s="5" t="s">
        <v>57</v>
      </c>
      <c r="K9" s="2" t="s">
        <v>18</v>
      </c>
      <c r="L9" s="19"/>
    </row>
    <row r="10" spans="1:12" ht="21" customHeight="1" x14ac:dyDescent="0.25">
      <c r="A10" s="55">
        <v>210</v>
      </c>
      <c r="B10" s="15" t="s">
        <v>58</v>
      </c>
      <c r="C10" s="5" t="s">
        <v>59</v>
      </c>
      <c r="D10" s="5" t="s">
        <v>60</v>
      </c>
      <c r="E10" s="7">
        <v>45168</v>
      </c>
      <c r="F10" s="22">
        <v>11482878.609999999</v>
      </c>
      <c r="G10" s="6">
        <v>67923</v>
      </c>
      <c r="H10" s="5">
        <v>492515</v>
      </c>
      <c r="I10" s="5" t="s">
        <v>14</v>
      </c>
      <c r="J10" s="5" t="s">
        <v>57</v>
      </c>
      <c r="K10" s="2" t="s">
        <v>18</v>
      </c>
      <c r="L10" s="19"/>
    </row>
    <row r="11" spans="1:12" ht="27.75" customHeight="1" x14ac:dyDescent="0.25">
      <c r="A11" s="55">
        <v>211</v>
      </c>
      <c r="B11" s="15" t="s">
        <v>61</v>
      </c>
      <c r="C11" s="5" t="s">
        <v>30</v>
      </c>
      <c r="D11" s="5" t="s">
        <v>62</v>
      </c>
      <c r="E11" s="7">
        <v>45184</v>
      </c>
      <c r="F11" s="22">
        <v>20853300.02</v>
      </c>
      <c r="G11" s="6">
        <v>68123</v>
      </c>
      <c r="H11" s="5">
        <v>483862</v>
      </c>
      <c r="I11" s="5" t="s">
        <v>14</v>
      </c>
      <c r="J11" s="5" t="s">
        <v>57</v>
      </c>
      <c r="K11" s="2" t="s">
        <v>18</v>
      </c>
      <c r="L11" s="19"/>
    </row>
    <row r="12" spans="1:12" ht="31.5" customHeight="1" x14ac:dyDescent="0.25">
      <c r="A12" s="55">
        <v>212</v>
      </c>
      <c r="B12" s="15" t="s">
        <v>63</v>
      </c>
      <c r="C12" s="5" t="s">
        <v>64</v>
      </c>
      <c r="D12" s="5" t="s">
        <v>65</v>
      </c>
      <c r="E12" s="7">
        <v>45177</v>
      </c>
      <c r="F12" s="22">
        <v>44982883.079999998</v>
      </c>
      <c r="G12" s="6">
        <v>69823</v>
      </c>
      <c r="H12" s="5">
        <v>483933</v>
      </c>
      <c r="I12" s="5" t="s">
        <v>14</v>
      </c>
      <c r="J12" s="5" t="s">
        <v>66</v>
      </c>
      <c r="K12" s="2" t="s">
        <v>18</v>
      </c>
      <c r="L12" s="19"/>
    </row>
    <row r="13" spans="1:12" ht="21" customHeight="1" x14ac:dyDescent="0.25">
      <c r="A13" s="55">
        <v>213</v>
      </c>
      <c r="B13" s="15" t="s">
        <v>67</v>
      </c>
      <c r="C13" s="5" t="s">
        <v>68</v>
      </c>
      <c r="D13" s="5" t="s">
        <v>69</v>
      </c>
      <c r="E13" s="7">
        <v>45184</v>
      </c>
      <c r="F13" s="22">
        <v>5192158</v>
      </c>
      <c r="G13" s="6">
        <v>69923</v>
      </c>
      <c r="H13" s="5">
        <v>483861</v>
      </c>
      <c r="I13" s="5" t="s">
        <v>14</v>
      </c>
      <c r="J13" s="5" t="s">
        <v>33</v>
      </c>
      <c r="K13" s="2" t="s">
        <v>18</v>
      </c>
      <c r="L13" s="19"/>
    </row>
    <row r="14" spans="1:12" ht="31.5" customHeight="1" x14ac:dyDescent="0.25">
      <c r="A14" s="55">
        <v>214</v>
      </c>
      <c r="B14" s="15" t="s">
        <v>70</v>
      </c>
      <c r="C14" s="5" t="s">
        <v>71</v>
      </c>
      <c r="D14" s="5" t="s">
        <v>72</v>
      </c>
      <c r="E14" s="7">
        <v>45186</v>
      </c>
      <c r="F14" s="22">
        <v>3229550</v>
      </c>
      <c r="G14" s="6">
        <v>70023</v>
      </c>
      <c r="H14" s="5">
        <v>471795</v>
      </c>
      <c r="I14" s="5" t="s">
        <v>14</v>
      </c>
      <c r="J14" s="5" t="s">
        <v>73</v>
      </c>
      <c r="K14" s="2" t="s">
        <v>18</v>
      </c>
      <c r="L14" s="37"/>
    </row>
    <row r="15" spans="1:12" ht="21" customHeight="1" x14ac:dyDescent="0.25">
      <c r="A15" s="55">
        <v>215</v>
      </c>
      <c r="B15" s="15" t="s">
        <v>74</v>
      </c>
      <c r="C15" s="5" t="s">
        <v>75</v>
      </c>
      <c r="D15" s="5" t="s">
        <v>76</v>
      </c>
      <c r="E15" s="7">
        <v>45187</v>
      </c>
      <c r="F15" s="22">
        <v>17482914</v>
      </c>
      <c r="G15" s="6">
        <v>70123</v>
      </c>
      <c r="H15" s="5">
        <v>477234</v>
      </c>
      <c r="I15" s="5" t="s">
        <v>14</v>
      </c>
      <c r="J15" s="5" t="s">
        <v>33</v>
      </c>
      <c r="K15" s="2" t="s">
        <v>18</v>
      </c>
      <c r="L15" s="19"/>
    </row>
    <row r="16" spans="1:12" ht="21" customHeight="1" x14ac:dyDescent="0.25">
      <c r="A16" s="55">
        <v>216</v>
      </c>
      <c r="B16" s="15" t="s">
        <v>77</v>
      </c>
      <c r="C16" s="5" t="s">
        <v>78</v>
      </c>
      <c r="D16" s="5" t="s">
        <v>79</v>
      </c>
      <c r="E16" s="7">
        <v>45170</v>
      </c>
      <c r="F16" s="22">
        <v>8576545</v>
      </c>
      <c r="G16" s="6">
        <v>70223</v>
      </c>
      <c r="H16" s="5">
        <v>483979</v>
      </c>
      <c r="I16" s="5" t="s">
        <v>14</v>
      </c>
      <c r="J16" s="5" t="s">
        <v>33</v>
      </c>
      <c r="K16" s="2" t="s">
        <v>18</v>
      </c>
      <c r="L16" s="19"/>
    </row>
    <row r="17" spans="1:12" ht="21" customHeight="1" x14ac:dyDescent="0.25">
      <c r="A17" s="55">
        <v>217</v>
      </c>
      <c r="B17" s="15" t="s">
        <v>80</v>
      </c>
      <c r="C17" s="5" t="s">
        <v>81</v>
      </c>
      <c r="D17" s="5" t="s">
        <v>82</v>
      </c>
      <c r="E17" s="7">
        <v>45171</v>
      </c>
      <c r="F17" s="22">
        <v>4998600</v>
      </c>
      <c r="G17" s="6">
        <v>70323</v>
      </c>
      <c r="H17" s="5">
        <v>483936</v>
      </c>
      <c r="I17" s="5" t="s">
        <v>14</v>
      </c>
      <c r="J17" s="5" t="s">
        <v>33</v>
      </c>
      <c r="K17" s="2" t="s">
        <v>18</v>
      </c>
      <c r="L17" s="19"/>
    </row>
    <row r="18" spans="1:12" ht="21" customHeight="1" x14ac:dyDescent="0.25">
      <c r="A18" s="55">
        <v>218</v>
      </c>
      <c r="B18" s="15" t="s">
        <v>83</v>
      </c>
      <c r="C18" s="5" t="s">
        <v>84</v>
      </c>
      <c r="D18" s="5" t="s">
        <v>85</v>
      </c>
      <c r="E18" s="7">
        <v>45171</v>
      </c>
      <c r="F18" s="22">
        <v>4414085</v>
      </c>
      <c r="G18" s="6">
        <v>70423</v>
      </c>
      <c r="H18" s="5">
        <v>483985</v>
      </c>
      <c r="I18" s="5" t="s">
        <v>14</v>
      </c>
      <c r="J18" s="5" t="s">
        <v>33</v>
      </c>
      <c r="K18" s="2" t="s">
        <v>18</v>
      </c>
      <c r="L18" s="19"/>
    </row>
    <row r="19" spans="1:12" ht="21" customHeight="1" x14ac:dyDescent="0.25">
      <c r="A19" s="55">
        <v>219</v>
      </c>
      <c r="B19" s="15" t="s">
        <v>86</v>
      </c>
      <c r="C19" s="5" t="s">
        <v>87</v>
      </c>
      <c r="D19" s="5" t="s">
        <v>88</v>
      </c>
      <c r="E19" s="7">
        <v>45174</v>
      </c>
      <c r="F19" s="22">
        <v>20037925.5</v>
      </c>
      <c r="G19" s="6">
        <v>70523</v>
      </c>
      <c r="H19" s="5">
        <v>483981</v>
      </c>
      <c r="I19" s="5" t="s">
        <v>14</v>
      </c>
      <c r="J19" s="5" t="s">
        <v>33</v>
      </c>
      <c r="K19" s="2" t="s">
        <v>18</v>
      </c>
      <c r="L19" s="19"/>
    </row>
    <row r="20" spans="1:12" ht="21" customHeight="1" x14ac:dyDescent="0.25">
      <c r="A20" s="55">
        <v>220</v>
      </c>
      <c r="B20" s="15" t="s">
        <v>89</v>
      </c>
      <c r="C20" s="5" t="s">
        <v>90</v>
      </c>
      <c r="D20" s="5" t="s">
        <v>91</v>
      </c>
      <c r="E20" s="7">
        <v>45174</v>
      </c>
      <c r="F20" s="22">
        <v>10137985.5</v>
      </c>
      <c r="G20" s="6">
        <v>70623</v>
      </c>
      <c r="H20" s="5">
        <v>483982</v>
      </c>
      <c r="I20" s="5" t="s">
        <v>14</v>
      </c>
      <c r="J20" s="5" t="s">
        <v>33</v>
      </c>
      <c r="K20" s="2" t="s">
        <v>18</v>
      </c>
      <c r="L20" s="19"/>
    </row>
    <row r="21" spans="1:12" ht="21" customHeight="1" x14ac:dyDescent="0.25">
      <c r="A21" s="55">
        <v>221</v>
      </c>
      <c r="B21" s="15" t="s">
        <v>92</v>
      </c>
      <c r="C21" s="5" t="s">
        <v>93</v>
      </c>
      <c r="D21" s="5" t="s">
        <v>94</v>
      </c>
      <c r="E21" s="7">
        <v>45174</v>
      </c>
      <c r="F21" s="22">
        <v>15457439</v>
      </c>
      <c r="G21" s="6">
        <v>70723</v>
      </c>
      <c r="H21" s="5">
        <v>483938</v>
      </c>
      <c r="I21" s="5" t="s">
        <v>14</v>
      </c>
      <c r="J21" s="5" t="s">
        <v>33</v>
      </c>
      <c r="K21" s="2" t="s">
        <v>18</v>
      </c>
      <c r="L21" s="19"/>
    </row>
    <row r="22" spans="1:12" ht="21" customHeight="1" x14ac:dyDescent="0.25">
      <c r="A22" s="55">
        <v>222</v>
      </c>
      <c r="B22" s="15" t="s">
        <v>95</v>
      </c>
      <c r="C22" s="5" t="s">
        <v>96</v>
      </c>
      <c r="D22" s="5" t="s">
        <v>97</v>
      </c>
      <c r="E22" s="7">
        <v>45174</v>
      </c>
      <c r="F22" s="22">
        <v>5287380</v>
      </c>
      <c r="G22" s="6">
        <v>70823</v>
      </c>
      <c r="H22" s="5">
        <v>483983</v>
      </c>
      <c r="I22" s="5" t="s">
        <v>14</v>
      </c>
      <c r="J22" s="5" t="s">
        <v>33</v>
      </c>
      <c r="K22" s="2" t="s">
        <v>18</v>
      </c>
      <c r="L22" s="19"/>
    </row>
    <row r="23" spans="1:12" ht="21" customHeight="1" x14ac:dyDescent="0.25">
      <c r="A23" s="55">
        <v>223</v>
      </c>
      <c r="B23" s="15" t="s">
        <v>98</v>
      </c>
      <c r="C23" s="5" t="s">
        <v>99</v>
      </c>
      <c r="D23" s="5">
        <v>202076</v>
      </c>
      <c r="E23" s="7">
        <v>45174</v>
      </c>
      <c r="F23" s="22">
        <v>6170750</v>
      </c>
      <c r="G23" s="6">
        <v>70923</v>
      </c>
      <c r="H23" s="5">
        <v>483980</v>
      </c>
      <c r="I23" s="5" t="s">
        <v>14</v>
      </c>
      <c r="J23" s="5" t="s">
        <v>33</v>
      </c>
      <c r="K23" s="2" t="s">
        <v>18</v>
      </c>
      <c r="L23" s="19"/>
    </row>
    <row r="24" spans="1:12" ht="21" customHeight="1" x14ac:dyDescent="0.25">
      <c r="A24" s="55">
        <v>224</v>
      </c>
      <c r="B24" s="15" t="s">
        <v>100</v>
      </c>
      <c r="C24" s="5" t="s">
        <v>101</v>
      </c>
      <c r="D24" s="5" t="s">
        <v>102</v>
      </c>
      <c r="E24" s="7">
        <v>45174</v>
      </c>
      <c r="F24" s="22">
        <v>6326374</v>
      </c>
      <c r="G24" s="6">
        <v>71023</v>
      </c>
      <c r="H24" s="5">
        <v>483984</v>
      </c>
      <c r="I24" s="5" t="s">
        <v>14</v>
      </c>
      <c r="J24" s="5" t="s">
        <v>33</v>
      </c>
      <c r="K24" s="2" t="s">
        <v>18</v>
      </c>
      <c r="L24" s="19"/>
    </row>
    <row r="25" spans="1:12" ht="21" customHeight="1" x14ac:dyDescent="0.25">
      <c r="A25" s="55">
        <v>225</v>
      </c>
      <c r="B25" s="15" t="s">
        <v>103</v>
      </c>
      <c r="C25" s="5" t="s">
        <v>104</v>
      </c>
      <c r="D25" s="5" t="s">
        <v>105</v>
      </c>
      <c r="E25" s="7">
        <v>45175</v>
      </c>
      <c r="F25" s="22">
        <v>6929715</v>
      </c>
      <c r="G25" s="6">
        <v>71423</v>
      </c>
      <c r="H25" s="5">
        <v>483935</v>
      </c>
      <c r="I25" s="5" t="s">
        <v>14</v>
      </c>
      <c r="J25" s="5" t="s">
        <v>33</v>
      </c>
      <c r="K25" s="2" t="s">
        <v>18</v>
      </c>
      <c r="L25" s="19"/>
    </row>
    <row r="26" spans="1:12" ht="21" customHeight="1" x14ac:dyDescent="0.25">
      <c r="A26" s="55">
        <v>226</v>
      </c>
      <c r="B26" s="15" t="s">
        <v>106</v>
      </c>
      <c r="C26" s="5" t="s">
        <v>107</v>
      </c>
      <c r="D26" s="5" t="s">
        <v>108</v>
      </c>
      <c r="E26" s="7">
        <v>45175</v>
      </c>
      <c r="F26" s="22">
        <v>11839975.02</v>
      </c>
      <c r="G26" s="6">
        <v>71523</v>
      </c>
      <c r="H26" s="5">
        <v>483937</v>
      </c>
      <c r="I26" s="5" t="s">
        <v>14</v>
      </c>
      <c r="J26" s="5" t="s">
        <v>33</v>
      </c>
      <c r="K26" s="2" t="s">
        <v>18</v>
      </c>
      <c r="L26" s="19"/>
    </row>
    <row r="27" spans="1:12" ht="33" customHeight="1" x14ac:dyDescent="0.25">
      <c r="A27" s="55">
        <v>227</v>
      </c>
      <c r="B27" s="15" t="s">
        <v>109</v>
      </c>
      <c r="C27" s="5" t="s">
        <v>110</v>
      </c>
      <c r="D27" s="5" t="s">
        <v>111</v>
      </c>
      <c r="E27" s="7">
        <v>45177</v>
      </c>
      <c r="F27" s="22">
        <v>68277521.849999994</v>
      </c>
      <c r="G27" s="6" t="s">
        <v>113</v>
      </c>
      <c r="H27" s="5">
        <v>475494</v>
      </c>
      <c r="I27" s="5" t="s">
        <v>14</v>
      </c>
      <c r="J27" s="5" t="s">
        <v>112</v>
      </c>
      <c r="K27" s="2" t="s">
        <v>18</v>
      </c>
      <c r="L27" s="19"/>
    </row>
    <row r="28" spans="1:12" ht="37.5" customHeight="1" x14ac:dyDescent="0.25">
      <c r="A28" s="55">
        <v>228</v>
      </c>
      <c r="B28" s="15" t="s">
        <v>114</v>
      </c>
      <c r="C28" s="5" t="s">
        <v>115</v>
      </c>
      <c r="D28" s="36" t="s">
        <v>116</v>
      </c>
      <c r="E28" s="7">
        <v>45190</v>
      </c>
      <c r="F28" s="22">
        <v>207142939</v>
      </c>
      <c r="G28" s="6">
        <v>71923</v>
      </c>
      <c r="H28" s="5">
        <v>492409</v>
      </c>
      <c r="I28" s="5" t="s">
        <v>14</v>
      </c>
      <c r="J28" s="5" t="s">
        <v>33</v>
      </c>
      <c r="K28" s="2" t="s">
        <v>18</v>
      </c>
      <c r="L28" s="19"/>
    </row>
    <row r="29" spans="1:12" ht="27.75" customHeight="1" x14ac:dyDescent="0.25">
      <c r="A29" s="55">
        <v>229</v>
      </c>
      <c r="B29" s="15" t="s">
        <v>117</v>
      </c>
      <c r="C29" s="5" t="s">
        <v>118</v>
      </c>
      <c r="D29" s="5" t="s">
        <v>119</v>
      </c>
      <c r="E29" s="7">
        <v>45190</v>
      </c>
      <c r="F29" s="22">
        <v>171726898.11000001</v>
      </c>
      <c r="G29" s="6">
        <v>72023</v>
      </c>
      <c r="H29" s="5">
        <v>482181</v>
      </c>
      <c r="I29" s="5" t="s">
        <v>14</v>
      </c>
      <c r="J29" s="5" t="s">
        <v>120</v>
      </c>
      <c r="K29" s="2" t="s">
        <v>18</v>
      </c>
      <c r="L29" s="19"/>
    </row>
    <row r="30" spans="1:12" ht="21" customHeight="1" x14ac:dyDescent="0.25">
      <c r="A30" s="55">
        <v>230</v>
      </c>
      <c r="B30" s="15" t="s">
        <v>121</v>
      </c>
      <c r="C30" s="5" t="s">
        <v>122</v>
      </c>
      <c r="D30" s="5" t="s">
        <v>123</v>
      </c>
      <c r="E30" s="7">
        <v>45190</v>
      </c>
      <c r="F30" s="22">
        <v>84988680</v>
      </c>
      <c r="G30" s="6">
        <v>72223</v>
      </c>
      <c r="H30" s="5">
        <v>492539</v>
      </c>
      <c r="I30" s="5" t="s">
        <v>14</v>
      </c>
      <c r="J30" s="5" t="s">
        <v>57</v>
      </c>
      <c r="K30" s="2" t="s">
        <v>18</v>
      </c>
      <c r="L30" s="19"/>
    </row>
    <row r="31" spans="1:12" ht="21" customHeight="1" x14ac:dyDescent="0.25">
      <c r="A31" s="55">
        <v>231</v>
      </c>
      <c r="B31" s="15" t="s">
        <v>124</v>
      </c>
      <c r="C31" s="5" t="s">
        <v>125</v>
      </c>
      <c r="D31" s="5" t="s">
        <v>126</v>
      </c>
      <c r="E31" s="7">
        <v>45191</v>
      </c>
      <c r="F31" s="22">
        <v>550950022.10000002</v>
      </c>
      <c r="G31" s="6">
        <v>72323</v>
      </c>
      <c r="H31" s="5">
        <v>482183</v>
      </c>
      <c r="I31" s="5" t="s">
        <v>14</v>
      </c>
      <c r="J31" s="5" t="s">
        <v>127</v>
      </c>
      <c r="K31" s="2" t="s">
        <v>18</v>
      </c>
      <c r="L31" s="19"/>
    </row>
    <row r="32" spans="1:12" ht="36.75" customHeight="1" x14ac:dyDescent="0.25">
      <c r="A32" s="55">
        <v>232</v>
      </c>
      <c r="B32" s="15" t="s">
        <v>100</v>
      </c>
      <c r="C32" s="5" t="s">
        <v>101</v>
      </c>
      <c r="D32" s="5" t="s">
        <v>128</v>
      </c>
      <c r="E32" s="7">
        <v>45185</v>
      </c>
      <c r="F32" s="22">
        <v>3752949.5</v>
      </c>
      <c r="G32" s="6">
        <v>72823</v>
      </c>
      <c r="H32" s="5">
        <v>483984</v>
      </c>
      <c r="I32" s="5" t="s">
        <v>14</v>
      </c>
      <c r="J32" s="5" t="s">
        <v>33</v>
      </c>
      <c r="K32" s="2" t="s">
        <v>18</v>
      </c>
      <c r="L32" s="19"/>
    </row>
    <row r="33" spans="1:12" ht="21" customHeight="1" x14ac:dyDescent="0.25">
      <c r="A33" s="55">
        <v>233</v>
      </c>
      <c r="B33" s="15" t="s">
        <v>86</v>
      </c>
      <c r="C33" s="5" t="s">
        <v>87</v>
      </c>
      <c r="D33" s="5" t="s">
        <v>129</v>
      </c>
      <c r="E33" s="7">
        <v>45184</v>
      </c>
      <c r="F33" s="22">
        <v>7090611.5</v>
      </c>
      <c r="G33" s="6">
        <v>72923</v>
      </c>
      <c r="H33" s="5">
        <v>483981</v>
      </c>
      <c r="I33" s="5" t="s">
        <v>14</v>
      </c>
      <c r="J33" s="5" t="s">
        <v>33</v>
      </c>
      <c r="K33" s="2" t="s">
        <v>18</v>
      </c>
      <c r="L33" s="19"/>
    </row>
    <row r="34" spans="1:12" ht="33" customHeight="1" x14ac:dyDescent="0.25">
      <c r="A34" s="55">
        <v>234</v>
      </c>
      <c r="B34" s="15" t="s">
        <v>80</v>
      </c>
      <c r="C34" s="5" t="s">
        <v>81</v>
      </c>
      <c r="D34" s="5" t="s">
        <v>130</v>
      </c>
      <c r="E34" s="7">
        <v>45185</v>
      </c>
      <c r="F34" s="22">
        <v>3122400</v>
      </c>
      <c r="G34" s="6">
        <v>73023</v>
      </c>
      <c r="H34" s="5">
        <v>483936</v>
      </c>
      <c r="I34" s="5" t="s">
        <v>14</v>
      </c>
      <c r="J34" s="5" t="s">
        <v>33</v>
      </c>
      <c r="K34" s="2" t="s">
        <v>18</v>
      </c>
      <c r="L34" s="19"/>
    </row>
    <row r="35" spans="1:12" ht="21" customHeight="1" x14ac:dyDescent="0.25">
      <c r="A35" s="55">
        <v>235</v>
      </c>
      <c r="B35" s="15" t="s">
        <v>77</v>
      </c>
      <c r="C35" s="5" t="s">
        <v>78</v>
      </c>
      <c r="D35" s="5" t="s">
        <v>131</v>
      </c>
      <c r="E35" s="7">
        <v>45185</v>
      </c>
      <c r="F35" s="22">
        <v>5403370</v>
      </c>
      <c r="G35" s="6">
        <v>73123</v>
      </c>
      <c r="H35" s="5">
        <v>483979</v>
      </c>
      <c r="I35" s="5" t="s">
        <v>14</v>
      </c>
      <c r="J35" s="5" t="s">
        <v>33</v>
      </c>
      <c r="K35" s="2" t="s">
        <v>18</v>
      </c>
      <c r="L35" s="19"/>
    </row>
    <row r="36" spans="1:12" ht="21" customHeight="1" x14ac:dyDescent="0.25">
      <c r="A36" s="55">
        <v>236</v>
      </c>
      <c r="B36" s="15" t="s">
        <v>98</v>
      </c>
      <c r="C36" s="5" t="s">
        <v>99</v>
      </c>
      <c r="D36" s="5">
        <v>202090</v>
      </c>
      <c r="E36" s="7">
        <v>45189</v>
      </c>
      <c r="F36" s="22">
        <v>2853800</v>
      </c>
      <c r="G36" s="6">
        <v>73223</v>
      </c>
      <c r="H36" s="5">
        <v>483980</v>
      </c>
      <c r="I36" s="5" t="s">
        <v>14</v>
      </c>
      <c r="J36" s="5" t="s">
        <v>33</v>
      </c>
      <c r="K36" s="2" t="s">
        <v>18</v>
      </c>
      <c r="L36" s="19"/>
    </row>
    <row r="37" spans="1:12" ht="21" customHeight="1" x14ac:dyDescent="0.25">
      <c r="A37" s="55">
        <v>237</v>
      </c>
      <c r="B37" s="15" t="s">
        <v>89</v>
      </c>
      <c r="C37" s="5" t="s">
        <v>90</v>
      </c>
      <c r="D37" s="5" t="s">
        <v>132</v>
      </c>
      <c r="E37" s="7">
        <v>45187</v>
      </c>
      <c r="F37" s="22">
        <v>6935138.5</v>
      </c>
      <c r="G37" s="6">
        <v>73323</v>
      </c>
      <c r="H37" s="5">
        <v>483982</v>
      </c>
      <c r="I37" s="5" t="s">
        <v>14</v>
      </c>
      <c r="J37" s="5" t="s">
        <v>33</v>
      </c>
      <c r="K37" s="2" t="s">
        <v>18</v>
      </c>
      <c r="L37" s="19"/>
    </row>
    <row r="38" spans="1:12" ht="21" customHeight="1" x14ac:dyDescent="0.25">
      <c r="A38" s="55">
        <v>238</v>
      </c>
      <c r="B38" s="15" t="s">
        <v>92</v>
      </c>
      <c r="C38" s="5" t="s">
        <v>93</v>
      </c>
      <c r="D38" s="5" t="s">
        <v>133</v>
      </c>
      <c r="E38" s="7">
        <v>45188</v>
      </c>
      <c r="F38" s="22">
        <v>6679042</v>
      </c>
      <c r="G38" s="6">
        <v>73423</v>
      </c>
      <c r="H38" s="5">
        <v>483938</v>
      </c>
      <c r="I38" s="5" t="s">
        <v>14</v>
      </c>
      <c r="J38" s="5" t="s">
        <v>33</v>
      </c>
      <c r="K38" s="2" t="s">
        <v>18</v>
      </c>
      <c r="L38" s="19"/>
    </row>
    <row r="39" spans="1:12" ht="21" customHeight="1" x14ac:dyDescent="0.25">
      <c r="A39" s="55">
        <v>239</v>
      </c>
      <c r="B39" s="15" t="s">
        <v>32</v>
      </c>
      <c r="C39" s="5" t="s">
        <v>30</v>
      </c>
      <c r="D39" s="5" t="s">
        <v>134</v>
      </c>
      <c r="E39" s="7">
        <v>45194</v>
      </c>
      <c r="F39" s="22">
        <v>9523000</v>
      </c>
      <c r="G39" s="6">
        <v>73623</v>
      </c>
      <c r="H39" s="5">
        <v>483820</v>
      </c>
      <c r="I39" s="5" t="s">
        <v>14</v>
      </c>
      <c r="J39" s="5" t="s">
        <v>33</v>
      </c>
      <c r="K39" s="2" t="s">
        <v>18</v>
      </c>
      <c r="L39" s="19"/>
    </row>
    <row r="40" spans="1:12" ht="21" customHeight="1" x14ac:dyDescent="0.25">
      <c r="A40" s="55">
        <v>240</v>
      </c>
      <c r="B40" s="15" t="s">
        <v>95</v>
      </c>
      <c r="C40" s="5" t="s">
        <v>96</v>
      </c>
      <c r="D40" s="5" t="s">
        <v>135</v>
      </c>
      <c r="E40" s="7">
        <v>45194</v>
      </c>
      <c r="F40" s="22">
        <v>3777350</v>
      </c>
      <c r="G40" s="6">
        <v>73723</v>
      </c>
      <c r="H40" s="5">
        <v>483983</v>
      </c>
      <c r="I40" s="5" t="s">
        <v>14</v>
      </c>
      <c r="J40" s="5" t="s">
        <v>33</v>
      </c>
      <c r="K40" s="2" t="s">
        <v>18</v>
      </c>
      <c r="L40" s="19"/>
    </row>
    <row r="41" spans="1:12" ht="21" customHeight="1" x14ac:dyDescent="0.25">
      <c r="A41" s="55">
        <v>241</v>
      </c>
      <c r="B41" s="15" t="s">
        <v>83</v>
      </c>
      <c r="C41" s="5" t="s">
        <v>84</v>
      </c>
      <c r="D41" s="5" t="s">
        <v>136</v>
      </c>
      <c r="E41" s="7">
        <v>45194</v>
      </c>
      <c r="F41" s="22">
        <v>2906751</v>
      </c>
      <c r="G41" s="6">
        <v>73823</v>
      </c>
      <c r="H41" s="5">
        <v>483985</v>
      </c>
      <c r="I41" s="5" t="s">
        <v>14</v>
      </c>
      <c r="J41" s="5" t="s">
        <v>33</v>
      </c>
      <c r="K41" s="2" t="s">
        <v>18</v>
      </c>
      <c r="L41" s="19"/>
    </row>
    <row r="42" spans="1:12" ht="26.25" customHeight="1" x14ac:dyDescent="0.25">
      <c r="A42" s="55">
        <v>242</v>
      </c>
      <c r="B42" s="15" t="s">
        <v>137</v>
      </c>
      <c r="C42" s="5" t="s">
        <v>110</v>
      </c>
      <c r="D42" s="5" t="s">
        <v>138</v>
      </c>
      <c r="E42" s="7">
        <v>45195</v>
      </c>
      <c r="F42" s="22">
        <v>19674760.539999999</v>
      </c>
      <c r="G42" s="6">
        <v>73923</v>
      </c>
      <c r="H42" s="5">
        <v>492421</v>
      </c>
      <c r="I42" s="5" t="s">
        <v>14</v>
      </c>
      <c r="J42" s="5" t="s">
        <v>139</v>
      </c>
      <c r="K42" s="2" t="s">
        <v>18</v>
      </c>
      <c r="L42" s="19"/>
    </row>
    <row r="43" spans="1:12" ht="21" customHeight="1" x14ac:dyDescent="0.25">
      <c r="A43" s="55">
        <v>243</v>
      </c>
      <c r="B43" s="15" t="s">
        <v>140</v>
      </c>
      <c r="C43" s="5" t="s">
        <v>141</v>
      </c>
      <c r="D43" s="5" t="s">
        <v>142</v>
      </c>
      <c r="E43" s="7">
        <v>45195</v>
      </c>
      <c r="F43" s="22">
        <v>426493221.69999999</v>
      </c>
      <c r="G43" s="6">
        <v>74023</v>
      </c>
      <c r="H43" s="5">
        <v>483990</v>
      </c>
      <c r="I43" s="5" t="s">
        <v>14</v>
      </c>
      <c r="J43" s="5" t="s">
        <v>57</v>
      </c>
      <c r="K43" s="2" t="s">
        <v>18</v>
      </c>
      <c r="L43" s="19"/>
    </row>
    <row r="44" spans="1:12" ht="56.25" customHeight="1" x14ac:dyDescent="0.25">
      <c r="A44" s="55">
        <v>244</v>
      </c>
      <c r="B44" s="15" t="s">
        <v>109</v>
      </c>
      <c r="C44" s="5" t="s">
        <v>110</v>
      </c>
      <c r="D44" s="5" t="s">
        <v>143</v>
      </c>
      <c r="E44" s="7">
        <v>45195</v>
      </c>
      <c r="F44" s="22">
        <v>74063750.209999993</v>
      </c>
      <c r="G44" s="6">
        <v>74123</v>
      </c>
      <c r="H44" s="5">
        <v>475494</v>
      </c>
      <c r="I44" s="5" t="s">
        <v>14</v>
      </c>
      <c r="J44" s="5" t="s">
        <v>144</v>
      </c>
      <c r="K44" s="2" t="s">
        <v>18</v>
      </c>
      <c r="L44" s="19"/>
    </row>
    <row r="45" spans="1:12" ht="21" customHeight="1" x14ac:dyDescent="0.25">
      <c r="A45" s="55">
        <v>245</v>
      </c>
      <c r="B45" s="15" t="s">
        <v>145</v>
      </c>
      <c r="C45" s="5" t="s">
        <v>146</v>
      </c>
      <c r="D45" s="5" t="s">
        <v>147</v>
      </c>
      <c r="E45" s="7">
        <v>45195</v>
      </c>
      <c r="F45" s="22">
        <v>139827931.87</v>
      </c>
      <c r="G45" s="6">
        <v>74423</v>
      </c>
      <c r="H45" s="5">
        <v>483990</v>
      </c>
      <c r="I45" s="5" t="s">
        <v>14</v>
      </c>
      <c r="J45" s="5" t="s">
        <v>33</v>
      </c>
      <c r="K45" s="2" t="s">
        <v>18</v>
      </c>
      <c r="L45" s="19"/>
    </row>
    <row r="46" spans="1:12" ht="34.5" customHeight="1" x14ac:dyDescent="0.25">
      <c r="A46" s="55">
        <v>246</v>
      </c>
      <c r="B46" s="15" t="s">
        <v>100</v>
      </c>
      <c r="C46" s="5" t="s">
        <v>101</v>
      </c>
      <c r="D46" s="5" t="s">
        <v>102</v>
      </c>
      <c r="E46" s="7">
        <v>45197</v>
      </c>
      <c r="F46" s="22">
        <v>6326374</v>
      </c>
      <c r="G46" s="6">
        <v>74723</v>
      </c>
      <c r="H46" s="5">
        <v>483984</v>
      </c>
      <c r="I46" s="5" t="s">
        <v>14</v>
      </c>
      <c r="J46" s="5" t="s">
        <v>33</v>
      </c>
      <c r="K46" s="2" t="s">
        <v>18</v>
      </c>
      <c r="L46" s="19"/>
    </row>
    <row r="47" spans="1:12" ht="40.5" customHeight="1" x14ac:dyDescent="0.25">
      <c r="A47" s="55">
        <v>247</v>
      </c>
      <c r="B47" s="15" t="s">
        <v>103</v>
      </c>
      <c r="C47" s="5" t="s">
        <v>104</v>
      </c>
      <c r="D47" s="5" t="s">
        <v>148</v>
      </c>
      <c r="E47" s="7">
        <v>45197</v>
      </c>
      <c r="F47" s="22">
        <v>11045420</v>
      </c>
      <c r="G47" s="6">
        <v>74823</v>
      </c>
      <c r="H47" s="5">
        <v>483935</v>
      </c>
      <c r="I47" s="5" t="s">
        <v>14</v>
      </c>
      <c r="J47" s="5" t="s">
        <v>33</v>
      </c>
      <c r="K47" s="2" t="s">
        <v>18</v>
      </c>
      <c r="L47" s="19"/>
    </row>
    <row r="48" spans="1:12" ht="21" customHeight="1" x14ac:dyDescent="0.25">
      <c r="A48" s="55">
        <v>248</v>
      </c>
      <c r="B48" s="15" t="s">
        <v>149</v>
      </c>
      <c r="C48" s="5" t="s">
        <v>150</v>
      </c>
      <c r="D48" s="5" t="s">
        <v>151</v>
      </c>
      <c r="E48" s="7">
        <v>45191</v>
      </c>
      <c r="F48" s="22">
        <v>5637428</v>
      </c>
      <c r="G48" s="6">
        <v>75223</v>
      </c>
      <c r="H48" s="5">
        <v>483871</v>
      </c>
      <c r="I48" s="5" t="s">
        <v>14</v>
      </c>
      <c r="J48" s="5" t="s">
        <v>57</v>
      </c>
      <c r="K48" s="2" t="s">
        <v>18</v>
      </c>
      <c r="L48" s="19"/>
    </row>
    <row r="49" spans="1:12" ht="21" customHeight="1" x14ac:dyDescent="0.25">
      <c r="A49" s="55">
        <v>249</v>
      </c>
      <c r="B49" s="15" t="s">
        <v>152</v>
      </c>
      <c r="C49" s="5" t="s">
        <v>153</v>
      </c>
      <c r="D49" s="5" t="s">
        <v>154</v>
      </c>
      <c r="E49" s="7">
        <v>45181</v>
      </c>
      <c r="F49" s="22">
        <v>197421</v>
      </c>
      <c r="G49" s="6">
        <v>75323</v>
      </c>
      <c r="H49" s="5">
        <v>483871</v>
      </c>
      <c r="I49" s="5" t="s">
        <v>14</v>
      </c>
      <c r="J49" s="5" t="s">
        <v>57</v>
      </c>
      <c r="K49" s="2" t="s">
        <v>18</v>
      </c>
      <c r="L49" s="19"/>
    </row>
    <row r="50" spans="1:12" ht="34.5" customHeight="1" x14ac:dyDescent="0.25">
      <c r="A50" s="55">
        <v>250</v>
      </c>
      <c r="B50" s="15" t="s">
        <v>155</v>
      </c>
      <c r="C50" s="5" t="s">
        <v>156</v>
      </c>
      <c r="D50" s="5" t="s">
        <v>157</v>
      </c>
      <c r="E50" s="7">
        <v>45197</v>
      </c>
      <c r="F50" s="22">
        <v>7510607.3200000003</v>
      </c>
      <c r="G50" s="6">
        <v>75623</v>
      </c>
      <c r="H50" s="5">
        <v>483877</v>
      </c>
      <c r="I50" s="5" t="s">
        <v>14</v>
      </c>
      <c r="J50" s="5" t="s">
        <v>57</v>
      </c>
      <c r="K50" s="2" t="s">
        <v>18</v>
      </c>
      <c r="L50" s="19"/>
    </row>
    <row r="51" spans="1:12" ht="21" customHeight="1" x14ac:dyDescent="0.25">
      <c r="A51" s="55">
        <v>251</v>
      </c>
      <c r="B51" s="15" t="s">
        <v>109</v>
      </c>
      <c r="C51" s="5" t="s">
        <v>110</v>
      </c>
      <c r="D51" s="5" t="s">
        <v>158</v>
      </c>
      <c r="E51" s="7">
        <v>45197</v>
      </c>
      <c r="F51" s="22">
        <v>37684328.25</v>
      </c>
      <c r="G51" s="6">
        <v>75723</v>
      </c>
      <c r="H51" s="5">
        <v>475494</v>
      </c>
      <c r="I51" s="5" t="s">
        <v>14</v>
      </c>
      <c r="J51" s="5" t="s">
        <v>159</v>
      </c>
      <c r="K51" s="2" t="s">
        <v>18</v>
      </c>
      <c r="L51" s="19"/>
    </row>
    <row r="52" spans="1:12" ht="21" customHeight="1" x14ac:dyDescent="0.25">
      <c r="A52" s="55">
        <v>252</v>
      </c>
      <c r="B52" s="15" t="s">
        <v>137</v>
      </c>
      <c r="C52" s="5" t="s">
        <v>110</v>
      </c>
      <c r="D52" s="5" t="s">
        <v>160</v>
      </c>
      <c r="E52" s="7">
        <v>45197</v>
      </c>
      <c r="F52" s="22">
        <v>12179787.140000001</v>
      </c>
      <c r="G52" s="6">
        <v>75823</v>
      </c>
      <c r="H52" s="5">
        <v>492421</v>
      </c>
      <c r="I52" s="5" t="s">
        <v>14</v>
      </c>
      <c r="J52" s="5" t="s">
        <v>33</v>
      </c>
      <c r="K52" s="2" t="s">
        <v>18</v>
      </c>
      <c r="L52" s="19"/>
    </row>
    <row r="53" spans="1:12" ht="58.5" customHeight="1" x14ac:dyDescent="0.25">
      <c r="A53" s="55">
        <v>253</v>
      </c>
      <c r="B53" s="15" t="s">
        <v>161</v>
      </c>
      <c r="C53" s="5" t="s">
        <v>162</v>
      </c>
      <c r="D53" s="5" t="s">
        <v>163</v>
      </c>
      <c r="E53" s="7">
        <v>45198</v>
      </c>
      <c r="F53" s="22">
        <v>50492192.07</v>
      </c>
      <c r="G53" s="6" t="s">
        <v>164</v>
      </c>
      <c r="H53" s="5">
        <v>483864</v>
      </c>
      <c r="I53" s="5" t="s">
        <v>14</v>
      </c>
      <c r="J53" s="5" t="s">
        <v>165</v>
      </c>
      <c r="K53" s="2" t="s">
        <v>18</v>
      </c>
      <c r="L53" s="19"/>
    </row>
    <row r="54" spans="1:12" ht="21" customHeight="1" x14ac:dyDescent="0.25">
      <c r="A54" s="55">
        <v>254</v>
      </c>
      <c r="B54" s="15" t="s">
        <v>117</v>
      </c>
      <c r="C54" s="5" t="s">
        <v>118</v>
      </c>
      <c r="D54" s="5" t="s">
        <v>166</v>
      </c>
      <c r="E54" s="7">
        <v>45198</v>
      </c>
      <c r="F54" s="22">
        <v>111436582.48</v>
      </c>
      <c r="G54" s="6">
        <v>76423</v>
      </c>
      <c r="H54" s="5">
        <v>482181</v>
      </c>
      <c r="I54" s="5" t="s">
        <v>14</v>
      </c>
      <c r="J54" s="5" t="s">
        <v>167</v>
      </c>
      <c r="K54" s="2" t="s">
        <v>18</v>
      </c>
      <c r="L54" s="19"/>
    </row>
    <row r="55" spans="1:12" ht="21" customHeight="1" thickBot="1" x14ac:dyDescent="0.3">
      <c r="A55" s="56">
        <v>255</v>
      </c>
      <c r="B55" s="57" t="s">
        <v>168</v>
      </c>
      <c r="C55" s="43" t="s">
        <v>169</v>
      </c>
      <c r="D55" s="43" t="s">
        <v>170</v>
      </c>
      <c r="E55" s="44">
        <v>45198</v>
      </c>
      <c r="F55" s="45">
        <v>61689600</v>
      </c>
      <c r="G55" s="46">
        <v>76523</v>
      </c>
      <c r="H55" s="43">
        <v>483932</v>
      </c>
      <c r="I55" s="43" t="s">
        <v>14</v>
      </c>
      <c r="J55" s="43" t="s">
        <v>57</v>
      </c>
      <c r="K55" s="47" t="s">
        <v>18</v>
      </c>
      <c r="L55" s="48"/>
    </row>
    <row r="56" spans="1:12" ht="21" customHeight="1" thickBot="1" x14ac:dyDescent="0.3">
      <c r="F56" s="23">
        <f>SUM(F2:F55)</f>
        <v>2413378916.5400004</v>
      </c>
      <c r="G56"/>
    </row>
    <row r="58" spans="1:12" ht="21" customHeight="1" x14ac:dyDescent="0.25">
      <c r="E58" s="21"/>
    </row>
    <row r="60" spans="1:12" ht="21" customHeight="1" x14ac:dyDescent="0.25">
      <c r="C60" s="29"/>
      <c r="E60" s="21"/>
    </row>
    <row r="61" spans="1:12" ht="21" customHeight="1" x14ac:dyDescent="0.25">
      <c r="F61" s="31"/>
    </row>
    <row r="66" spans="5:5" ht="21" customHeight="1" x14ac:dyDescent="0.25">
      <c r="E66" s="12"/>
    </row>
    <row r="67" spans="5:5" ht="21" customHeight="1" x14ac:dyDescent="0.25">
      <c r="E67" s="12"/>
    </row>
    <row r="68" spans="5:5" ht="21" customHeight="1" x14ac:dyDescent="0.25">
      <c r="E68" s="12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639DC-A5D1-4BF2-AC73-852CBF693A2B}">
  <sheetPr>
    <tabColor theme="0" tint="-0.499984740745262"/>
  </sheetPr>
  <dimension ref="A1:DE51"/>
  <sheetViews>
    <sheetView zoomScaleNormal="100" workbookViewId="0">
      <pane ySplit="1" topLeftCell="A2" activePane="bottomLeft" state="frozen"/>
      <selection pane="bottomLeft" activeCell="D14" sqref="D14"/>
    </sheetView>
  </sheetViews>
  <sheetFormatPr baseColWidth="10" defaultColWidth="8.85546875" defaultRowHeight="28.5" customHeight="1" x14ac:dyDescent="0.25"/>
  <cols>
    <col min="1" max="1" width="11.28515625" customWidth="1"/>
    <col min="2" max="2" width="23.28515625" customWidth="1"/>
    <col min="3" max="3" width="66.85546875" customWidth="1"/>
    <col min="4" max="4" width="53.28515625" customWidth="1"/>
    <col min="5" max="5" width="17.42578125" customWidth="1"/>
    <col min="6" max="6" width="19.5703125" style="26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09" ht="28.5" customHeight="1" x14ac:dyDescent="0.25">
      <c r="A1" s="38" t="s">
        <v>0</v>
      </c>
      <c r="B1" s="39" t="s">
        <v>3</v>
      </c>
      <c r="C1" s="39" t="s">
        <v>1</v>
      </c>
      <c r="D1" s="39" t="s">
        <v>2</v>
      </c>
      <c r="E1" s="39" t="s">
        <v>5</v>
      </c>
      <c r="F1" s="49" t="s">
        <v>6</v>
      </c>
      <c r="G1" s="41" t="s">
        <v>7</v>
      </c>
      <c r="H1" s="39" t="s">
        <v>4</v>
      </c>
      <c r="I1" s="39" t="s">
        <v>8</v>
      </c>
      <c r="J1" s="39" t="s">
        <v>10</v>
      </c>
      <c r="K1" s="39" t="s">
        <v>9</v>
      </c>
      <c r="L1" s="42" t="s">
        <v>11</v>
      </c>
    </row>
    <row r="2" spans="1:109" ht="30" customHeight="1" x14ac:dyDescent="0.25">
      <c r="A2" s="50" t="s">
        <v>19</v>
      </c>
      <c r="B2" s="15" t="s">
        <v>58</v>
      </c>
      <c r="C2" s="5" t="s">
        <v>59</v>
      </c>
      <c r="D2" s="5" t="s">
        <v>175</v>
      </c>
      <c r="E2" s="7">
        <v>45168</v>
      </c>
      <c r="F2" s="22">
        <v>11183753.6</v>
      </c>
      <c r="G2" s="6">
        <v>68023</v>
      </c>
      <c r="H2" s="5">
        <v>492515</v>
      </c>
      <c r="I2" s="5" t="s">
        <v>15</v>
      </c>
      <c r="J2" s="5" t="s">
        <v>33</v>
      </c>
      <c r="K2" s="2" t="s">
        <v>18</v>
      </c>
      <c r="L2" s="19"/>
    </row>
    <row r="3" spans="1:109" ht="30" customHeight="1" x14ac:dyDescent="0.25">
      <c r="A3" s="50" t="s">
        <v>20</v>
      </c>
      <c r="B3" s="15" t="s">
        <v>176</v>
      </c>
      <c r="C3" s="5" t="s">
        <v>118</v>
      </c>
      <c r="D3" s="5" t="s">
        <v>177</v>
      </c>
      <c r="E3" s="7">
        <v>45188</v>
      </c>
      <c r="F3" s="22">
        <v>159120389.75999999</v>
      </c>
      <c r="G3" s="6">
        <v>72123</v>
      </c>
      <c r="H3" s="5">
        <v>482181</v>
      </c>
      <c r="I3" s="5" t="s">
        <v>15</v>
      </c>
      <c r="J3" s="5" t="s">
        <v>178</v>
      </c>
      <c r="K3" s="2" t="s">
        <v>18</v>
      </c>
      <c r="L3" s="19"/>
    </row>
    <row r="4" spans="1:109" ht="30" customHeight="1" x14ac:dyDescent="0.25">
      <c r="A4" s="50" t="s">
        <v>21</v>
      </c>
      <c r="B4" s="15" t="s">
        <v>124</v>
      </c>
      <c r="C4" s="5" t="s">
        <v>125</v>
      </c>
      <c r="D4" s="5" t="s">
        <v>179</v>
      </c>
      <c r="E4" s="7">
        <v>45191</v>
      </c>
      <c r="F4" s="22">
        <v>2468992.13</v>
      </c>
      <c r="G4" s="6">
        <v>72423</v>
      </c>
      <c r="H4" s="5">
        <v>482183</v>
      </c>
      <c r="I4" s="5" t="s">
        <v>15</v>
      </c>
      <c r="J4" s="5" t="s">
        <v>180</v>
      </c>
      <c r="K4" s="2" t="s">
        <v>18</v>
      </c>
      <c r="L4" s="19"/>
    </row>
    <row r="5" spans="1:109" ht="30" customHeight="1" x14ac:dyDescent="0.25">
      <c r="A5" s="50" t="s">
        <v>22</v>
      </c>
      <c r="B5" s="15" t="s">
        <v>117</v>
      </c>
      <c r="C5" s="5" t="s">
        <v>118</v>
      </c>
      <c r="D5" s="5" t="s">
        <v>181</v>
      </c>
      <c r="E5" s="7">
        <v>45194</v>
      </c>
      <c r="F5" s="22">
        <v>44276226.840000004</v>
      </c>
      <c r="G5" s="6">
        <v>74523</v>
      </c>
      <c r="H5" s="5">
        <v>482181</v>
      </c>
      <c r="I5" s="5" t="s">
        <v>15</v>
      </c>
      <c r="J5" s="5" t="s">
        <v>57</v>
      </c>
      <c r="K5" s="2" t="s">
        <v>18</v>
      </c>
      <c r="L5" s="19"/>
    </row>
    <row r="6" spans="1:109" ht="30" customHeight="1" x14ac:dyDescent="0.25">
      <c r="A6" s="50" t="s">
        <v>23</v>
      </c>
      <c r="B6" s="15" t="s">
        <v>124</v>
      </c>
      <c r="C6" s="5" t="s">
        <v>125</v>
      </c>
      <c r="D6" s="5" t="s">
        <v>182</v>
      </c>
      <c r="E6" s="7">
        <v>45194</v>
      </c>
      <c r="F6" s="22">
        <v>150665974.50999999</v>
      </c>
      <c r="G6" s="6">
        <v>74623</v>
      </c>
      <c r="H6" s="5">
        <v>482183</v>
      </c>
      <c r="I6" s="5" t="s">
        <v>15</v>
      </c>
      <c r="J6" s="5" t="s">
        <v>57</v>
      </c>
      <c r="K6" s="2" t="s">
        <v>18</v>
      </c>
      <c r="L6" s="19"/>
    </row>
    <row r="7" spans="1:109" ht="30" customHeight="1" x14ac:dyDescent="0.25">
      <c r="A7" s="50" t="s">
        <v>171</v>
      </c>
      <c r="B7" s="15" t="s">
        <v>183</v>
      </c>
      <c r="C7" s="5" t="s">
        <v>184</v>
      </c>
      <c r="D7" s="5" t="s">
        <v>185</v>
      </c>
      <c r="E7" s="7">
        <v>45191</v>
      </c>
      <c r="F7" s="22">
        <v>99521800</v>
      </c>
      <c r="G7" s="6">
        <v>74923</v>
      </c>
      <c r="H7" s="5">
        <v>483874</v>
      </c>
      <c r="I7" s="5" t="s">
        <v>15</v>
      </c>
      <c r="J7" s="5" t="s">
        <v>33</v>
      </c>
      <c r="K7" s="2" t="s">
        <v>18</v>
      </c>
      <c r="L7" s="19"/>
    </row>
    <row r="8" spans="1:109" ht="30" customHeight="1" x14ac:dyDescent="0.25">
      <c r="A8" s="50" t="s">
        <v>172</v>
      </c>
      <c r="B8" s="15" t="s">
        <v>186</v>
      </c>
      <c r="C8" s="5" t="s">
        <v>150</v>
      </c>
      <c r="D8" s="5" t="s">
        <v>151</v>
      </c>
      <c r="E8" s="7">
        <v>45191</v>
      </c>
      <c r="F8" s="22">
        <v>14035788</v>
      </c>
      <c r="G8" s="6">
        <v>75023</v>
      </c>
      <c r="H8" s="5">
        <v>483871</v>
      </c>
      <c r="I8" s="5" t="s">
        <v>15</v>
      </c>
      <c r="J8" s="5" t="s">
        <v>33</v>
      </c>
      <c r="K8" s="2" t="s">
        <v>18</v>
      </c>
      <c r="L8" s="19"/>
    </row>
    <row r="9" spans="1:109" ht="30" customHeight="1" x14ac:dyDescent="0.25">
      <c r="A9" s="50" t="s">
        <v>173</v>
      </c>
      <c r="B9" s="15" t="s">
        <v>187</v>
      </c>
      <c r="C9" s="5" t="s">
        <v>153</v>
      </c>
      <c r="D9" s="5" t="s">
        <v>154</v>
      </c>
      <c r="E9" s="7">
        <v>45181</v>
      </c>
      <c r="F9" s="22">
        <v>1662759</v>
      </c>
      <c r="G9" s="6">
        <v>75523</v>
      </c>
      <c r="H9" s="5">
        <v>483871</v>
      </c>
      <c r="I9" s="5" t="s">
        <v>15</v>
      </c>
      <c r="J9" s="2" t="s">
        <v>33</v>
      </c>
      <c r="K9" s="2" t="s">
        <v>18</v>
      </c>
      <c r="L9" s="19"/>
    </row>
    <row r="10" spans="1:109" s="20" customFormat="1" ht="30" customHeight="1" thickBot="1" x14ac:dyDescent="0.3">
      <c r="A10" s="51" t="s">
        <v>174</v>
      </c>
      <c r="B10" s="47" t="s">
        <v>176</v>
      </c>
      <c r="C10" s="47" t="s">
        <v>118</v>
      </c>
      <c r="D10" s="43" t="s">
        <v>188</v>
      </c>
      <c r="E10" s="52">
        <v>45198</v>
      </c>
      <c r="F10" s="45">
        <v>67383027.939999998</v>
      </c>
      <c r="G10" s="53">
        <v>76323</v>
      </c>
      <c r="H10" s="47">
        <v>482181</v>
      </c>
      <c r="I10" s="47" t="s">
        <v>15</v>
      </c>
      <c r="J10" s="47" t="s">
        <v>33</v>
      </c>
      <c r="K10" s="47" t="s">
        <v>18</v>
      </c>
      <c r="L10" s="54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</row>
    <row r="11" spans="1:109" ht="28.5" customHeight="1" x14ac:dyDescent="0.25">
      <c r="F11" s="32">
        <f>SUM(F2:F10)</f>
        <v>550318711.77999997</v>
      </c>
    </row>
    <row r="31" spans="1:109" s="8" customFormat="1" ht="28.5" customHeight="1" x14ac:dyDescent="0.25">
      <c r="A31"/>
      <c r="B31"/>
      <c r="C31"/>
      <c r="D31"/>
      <c r="E31" s="12"/>
      <c r="F31" s="26"/>
      <c r="G31" s="4"/>
      <c r="H31"/>
      <c r="I31"/>
      <c r="J31"/>
      <c r="K31"/>
      <c r="L31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</row>
    <row r="32" spans="1:109" s="8" customFormat="1" ht="28.5" customHeight="1" x14ac:dyDescent="0.25">
      <c r="A32"/>
      <c r="B32"/>
      <c r="C32"/>
      <c r="D32"/>
      <c r="E32" s="12"/>
      <c r="F32" s="26"/>
      <c r="G32" s="4"/>
      <c r="H32"/>
      <c r="I32"/>
      <c r="J32"/>
      <c r="K32"/>
      <c r="L32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</row>
    <row r="33" spans="1:109" s="4" customFormat="1" ht="28.5" customHeight="1" x14ac:dyDescent="0.25">
      <c r="A33"/>
      <c r="B33"/>
      <c r="C33"/>
      <c r="D33"/>
      <c r="E33" s="12"/>
      <c r="F33" s="26"/>
      <c r="H33"/>
      <c r="I33"/>
      <c r="J33"/>
      <c r="K33"/>
      <c r="L33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</row>
    <row r="34" spans="1:109" s="4" customFormat="1" ht="28.5" customHeight="1" x14ac:dyDescent="0.25">
      <c r="A34"/>
      <c r="B34"/>
      <c r="C34"/>
      <c r="D34"/>
      <c r="E34" s="12"/>
      <c r="F34" s="26"/>
      <c r="H34"/>
      <c r="I34"/>
      <c r="J34"/>
      <c r="K34"/>
      <c r="L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</row>
    <row r="35" spans="1:109" s="4" customFormat="1" ht="28.5" customHeight="1" x14ac:dyDescent="0.25">
      <c r="A35"/>
      <c r="B35"/>
      <c r="C35"/>
      <c r="D35"/>
      <c r="E35" s="12"/>
      <c r="F35" s="26"/>
      <c r="H35"/>
      <c r="I35"/>
      <c r="J35"/>
      <c r="K35"/>
      <c r="L35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</row>
    <row r="36" spans="1:109" s="4" customFormat="1" ht="28.5" customHeight="1" x14ac:dyDescent="0.25">
      <c r="A36"/>
      <c r="B36"/>
      <c r="C36"/>
      <c r="D36"/>
      <c r="E36" s="12"/>
      <c r="F36" s="26"/>
      <c r="H36"/>
      <c r="I36"/>
      <c r="J36"/>
      <c r="K36"/>
      <c r="L36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</row>
    <row r="37" spans="1:109" s="4" customFormat="1" ht="28.5" customHeight="1" x14ac:dyDescent="0.25">
      <c r="A37"/>
      <c r="B37"/>
      <c r="C37"/>
      <c r="D37"/>
      <c r="E37" s="12"/>
      <c r="F37" s="26"/>
      <c r="H37"/>
      <c r="I37"/>
      <c r="J37"/>
      <c r="K37"/>
      <c r="L37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</row>
    <row r="38" spans="1:109" s="4" customFormat="1" ht="28.5" customHeight="1" x14ac:dyDescent="0.25">
      <c r="A38"/>
      <c r="B38"/>
      <c r="C38"/>
      <c r="D38"/>
      <c r="E38" s="12"/>
      <c r="F38" s="26"/>
      <c r="H38"/>
      <c r="I38"/>
      <c r="J38"/>
      <c r="K38"/>
      <c r="L38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</row>
    <row r="39" spans="1:109" s="4" customFormat="1" ht="28.5" customHeight="1" x14ac:dyDescent="0.25">
      <c r="A39"/>
      <c r="B39"/>
      <c r="C39"/>
      <c r="D39"/>
      <c r="E39" s="12"/>
      <c r="F39" s="26"/>
      <c r="H39"/>
      <c r="I39"/>
      <c r="J39"/>
      <c r="K39"/>
      <c r="L39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</row>
    <row r="40" spans="1:109" s="4" customFormat="1" ht="28.5" customHeight="1" x14ac:dyDescent="0.25">
      <c r="A40"/>
      <c r="B40"/>
      <c r="C40"/>
      <c r="D40"/>
      <c r="E40" s="12"/>
      <c r="F40" s="26"/>
      <c r="H40"/>
      <c r="I40"/>
      <c r="J40"/>
      <c r="K40"/>
      <c r="L40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</row>
    <row r="41" spans="1:109" s="4" customFormat="1" ht="28.5" customHeight="1" x14ac:dyDescent="0.25">
      <c r="A41"/>
      <c r="B41"/>
      <c r="C41"/>
      <c r="D41"/>
      <c r="E41" s="12"/>
      <c r="F41" s="26"/>
      <c r="H41"/>
      <c r="I41"/>
      <c r="J41"/>
      <c r="K41"/>
      <c r="L41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</row>
    <row r="42" spans="1:109" s="4" customFormat="1" ht="28.5" customHeight="1" x14ac:dyDescent="0.25">
      <c r="A42"/>
      <c r="B42"/>
      <c r="C42"/>
      <c r="D42"/>
      <c r="E42" s="12"/>
      <c r="F42" s="26"/>
      <c r="H42"/>
      <c r="I42"/>
      <c r="J42"/>
      <c r="K42"/>
      <c r="L42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</row>
    <row r="43" spans="1:109" s="4" customFormat="1" ht="28.5" customHeight="1" x14ac:dyDescent="0.25">
      <c r="A43"/>
      <c r="B43"/>
      <c r="C43"/>
      <c r="D43"/>
      <c r="E43" s="12"/>
      <c r="F43" s="26"/>
      <c r="H43"/>
      <c r="I43"/>
      <c r="J43"/>
      <c r="K43"/>
      <c r="L43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</row>
    <row r="44" spans="1:109" s="4" customFormat="1" ht="28.5" customHeight="1" x14ac:dyDescent="0.25">
      <c r="A44"/>
      <c r="B44"/>
      <c r="C44"/>
      <c r="D44"/>
      <c r="E44" s="12"/>
      <c r="F44" s="26"/>
      <c r="H44"/>
      <c r="I44"/>
      <c r="J44"/>
      <c r="K44"/>
      <c r="L4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</row>
    <row r="45" spans="1:109" s="4" customFormat="1" ht="28.5" customHeight="1" x14ac:dyDescent="0.25">
      <c r="A45"/>
      <c r="B45"/>
      <c r="C45"/>
      <c r="D45"/>
      <c r="E45" s="12"/>
      <c r="F45" s="26"/>
      <c r="H45"/>
      <c r="I45"/>
      <c r="J45"/>
      <c r="K45"/>
      <c r="L45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</row>
    <row r="46" spans="1:109" s="4" customFormat="1" ht="28.5" customHeight="1" x14ac:dyDescent="0.25">
      <c r="A46"/>
      <c r="B46"/>
      <c r="C46"/>
      <c r="D46"/>
      <c r="E46" s="12"/>
      <c r="F46" s="26"/>
      <c r="H46"/>
      <c r="I46"/>
      <c r="J46"/>
      <c r="K46"/>
      <c r="L46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</row>
    <row r="47" spans="1:109" s="4" customFormat="1" ht="28.5" customHeight="1" x14ac:dyDescent="0.25">
      <c r="A47"/>
      <c r="B47"/>
      <c r="C47"/>
      <c r="D47"/>
      <c r="E47" s="12"/>
      <c r="F47" s="26"/>
      <c r="H47"/>
      <c r="I47"/>
      <c r="J47"/>
      <c r="K47"/>
      <c r="L47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</row>
    <row r="48" spans="1:109" s="4" customFormat="1" ht="28.5" customHeight="1" x14ac:dyDescent="0.25">
      <c r="A48"/>
      <c r="B48"/>
      <c r="C48"/>
      <c r="D48"/>
      <c r="E48" s="12"/>
      <c r="F48" s="26"/>
      <c r="H48"/>
      <c r="I48"/>
      <c r="J48"/>
      <c r="K48"/>
      <c r="L48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</row>
    <row r="49" spans="1:109" s="8" customFormat="1" ht="28.5" customHeight="1" x14ac:dyDescent="0.25">
      <c r="A49"/>
      <c r="B49"/>
      <c r="C49"/>
      <c r="D49"/>
      <c r="E49" s="12"/>
      <c r="F49" s="26"/>
      <c r="G49" s="4"/>
      <c r="H49"/>
      <c r="I49"/>
      <c r="J49"/>
      <c r="K49"/>
      <c r="L49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</row>
    <row r="50" spans="1:109" s="8" customFormat="1" ht="28.5" customHeight="1" x14ac:dyDescent="0.25">
      <c r="A50"/>
      <c r="B50"/>
      <c r="C50"/>
      <c r="D50"/>
      <c r="E50" s="12"/>
      <c r="F50" s="26"/>
      <c r="G50" s="4"/>
      <c r="H50"/>
      <c r="I50"/>
      <c r="J50"/>
      <c r="K50"/>
      <c r="L50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</row>
    <row r="51" spans="1:109" s="8" customFormat="1" ht="28.5" customHeight="1" x14ac:dyDescent="0.25">
      <c r="A51"/>
      <c r="B51"/>
      <c r="C51"/>
      <c r="D51"/>
      <c r="E51" s="12"/>
      <c r="F51" s="26"/>
      <c r="G51" s="4"/>
      <c r="H51"/>
      <c r="I51"/>
      <c r="J51"/>
      <c r="K51"/>
      <c r="L51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</row>
  </sheetData>
  <phoneticPr fontId="20" type="noConversion"/>
  <pageMargins left="0.7" right="0.7" top="0.75" bottom="0.75" header="0.3" footer="0.3"/>
  <pageSetup scale="70" orientation="landscape" r:id="rId1"/>
  <ignoredErrors>
    <ignoredError sqref="A2 A3:A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L34"/>
  <sheetViews>
    <sheetView zoomScaleNormal="100" workbookViewId="0">
      <pane ySplit="1" topLeftCell="A2" activePane="bottomLeft" state="frozen"/>
      <selection pane="bottomLeft" activeCell="C17" sqref="C17"/>
    </sheetView>
  </sheetViews>
  <sheetFormatPr baseColWidth="10" defaultColWidth="8.85546875" defaultRowHeight="15" x14ac:dyDescent="0.25"/>
  <cols>
    <col min="1" max="1" width="11.28515625" customWidth="1"/>
    <col min="2" max="2" width="22.42578125" customWidth="1"/>
    <col min="3" max="3" width="51.42578125" customWidth="1"/>
    <col min="4" max="4" width="48.140625" customWidth="1"/>
    <col min="5" max="5" width="17.42578125" customWidth="1"/>
    <col min="6" max="6" width="19.5703125" style="26" customWidth="1"/>
    <col min="7" max="7" width="19" style="4" customWidth="1"/>
    <col min="8" max="8" width="12.85546875" customWidth="1"/>
    <col min="9" max="9" width="13.85546875" customWidth="1"/>
    <col min="10" max="10" width="29" customWidth="1"/>
    <col min="11" max="11" width="23" customWidth="1"/>
    <col min="12" max="12" width="66.42578125" customWidth="1"/>
  </cols>
  <sheetData>
    <row r="1" spans="1:12" ht="36" customHeight="1" x14ac:dyDescent="0.25">
      <c r="A1" s="38" t="s">
        <v>0</v>
      </c>
      <c r="B1" s="39" t="s">
        <v>3</v>
      </c>
      <c r="C1" s="39" t="s">
        <v>1</v>
      </c>
      <c r="D1" s="39" t="s">
        <v>2</v>
      </c>
      <c r="E1" s="39" t="s">
        <v>5</v>
      </c>
      <c r="F1" s="49" t="s">
        <v>6</v>
      </c>
      <c r="G1" s="41" t="s">
        <v>7</v>
      </c>
      <c r="H1" s="39" t="s">
        <v>4</v>
      </c>
      <c r="I1" s="39" t="s">
        <v>8</v>
      </c>
      <c r="J1" s="39" t="s">
        <v>10</v>
      </c>
      <c r="K1" s="39" t="s">
        <v>9</v>
      </c>
      <c r="L1" s="42" t="s">
        <v>11</v>
      </c>
    </row>
    <row r="2" spans="1:12" ht="26.25" customHeight="1" x14ac:dyDescent="0.25">
      <c r="A2" s="50" t="s">
        <v>24</v>
      </c>
      <c r="B2" s="14" t="s">
        <v>38</v>
      </c>
      <c r="C2" s="5" t="s">
        <v>39</v>
      </c>
      <c r="D2" s="11" t="s">
        <v>191</v>
      </c>
      <c r="E2" s="7">
        <v>45168</v>
      </c>
      <c r="F2" s="35">
        <v>9700000</v>
      </c>
      <c r="G2" s="10">
        <v>66223</v>
      </c>
      <c r="H2" s="5">
        <v>471814</v>
      </c>
      <c r="I2" s="5" t="s">
        <v>15</v>
      </c>
      <c r="J2" s="5" t="s">
        <v>13</v>
      </c>
      <c r="K2" s="2" t="s">
        <v>18</v>
      </c>
      <c r="L2" s="19"/>
    </row>
    <row r="3" spans="1:12" ht="26.25" customHeight="1" x14ac:dyDescent="0.25">
      <c r="A3" s="50" t="s">
        <v>25</v>
      </c>
      <c r="B3" s="14" t="s">
        <v>192</v>
      </c>
      <c r="C3" s="5" t="s">
        <v>193</v>
      </c>
      <c r="D3" s="11" t="s">
        <v>194</v>
      </c>
      <c r="E3" s="7">
        <v>45175</v>
      </c>
      <c r="F3" s="35">
        <v>640000</v>
      </c>
      <c r="G3" s="10">
        <v>67123</v>
      </c>
      <c r="H3" s="5">
        <v>483758</v>
      </c>
      <c r="I3" s="5" t="s">
        <v>15</v>
      </c>
      <c r="J3" s="5" t="s">
        <v>195</v>
      </c>
      <c r="K3" s="2" t="s">
        <v>18</v>
      </c>
      <c r="L3" s="19"/>
    </row>
    <row r="4" spans="1:12" ht="26.25" customHeight="1" x14ac:dyDescent="0.25">
      <c r="A4" s="50" t="s">
        <v>26</v>
      </c>
      <c r="B4" s="14" t="s">
        <v>196</v>
      </c>
      <c r="C4" s="5" t="s">
        <v>197</v>
      </c>
      <c r="D4" s="11" t="s">
        <v>198</v>
      </c>
      <c r="E4" s="7">
        <v>45183</v>
      </c>
      <c r="F4" s="35">
        <v>4432241</v>
      </c>
      <c r="G4" s="10">
        <v>67523</v>
      </c>
      <c r="H4" s="5">
        <v>476827</v>
      </c>
      <c r="I4" s="5" t="s">
        <v>15</v>
      </c>
      <c r="J4" s="5" t="s">
        <v>199</v>
      </c>
      <c r="K4" s="2" t="s">
        <v>18</v>
      </c>
      <c r="L4" s="19"/>
    </row>
    <row r="5" spans="1:12" ht="26.25" customHeight="1" x14ac:dyDescent="0.25">
      <c r="A5" s="50" t="s">
        <v>27</v>
      </c>
      <c r="B5" s="14" t="s">
        <v>61</v>
      </c>
      <c r="C5" s="5" t="s">
        <v>30</v>
      </c>
      <c r="D5" s="11" t="s">
        <v>200</v>
      </c>
      <c r="E5" s="7">
        <v>45175</v>
      </c>
      <c r="F5" s="35">
        <v>174600</v>
      </c>
      <c r="G5" s="10">
        <v>68223</v>
      </c>
      <c r="H5" s="5">
        <v>483862</v>
      </c>
      <c r="I5" s="5" t="s">
        <v>15</v>
      </c>
      <c r="J5" s="5" t="s">
        <v>201</v>
      </c>
      <c r="K5" s="2" t="s">
        <v>18</v>
      </c>
      <c r="L5" s="19"/>
    </row>
    <row r="6" spans="1:12" ht="26.25" customHeight="1" x14ac:dyDescent="0.25">
      <c r="A6" s="50" t="s">
        <v>28</v>
      </c>
      <c r="B6" s="14" t="s">
        <v>63</v>
      </c>
      <c r="C6" s="5" t="s">
        <v>64</v>
      </c>
      <c r="D6" s="11" t="s">
        <v>202</v>
      </c>
      <c r="E6" s="7">
        <v>45183</v>
      </c>
      <c r="F6" s="35">
        <v>36245380.020000003</v>
      </c>
      <c r="G6" s="10">
        <v>69723</v>
      </c>
      <c r="H6" s="5">
        <v>483933</v>
      </c>
      <c r="I6" s="5" t="s">
        <v>15</v>
      </c>
      <c r="J6" s="5" t="s">
        <v>203</v>
      </c>
      <c r="K6" s="2" t="s">
        <v>18</v>
      </c>
      <c r="L6" s="19"/>
    </row>
    <row r="7" spans="1:12" ht="26.25" customHeight="1" x14ac:dyDescent="0.25">
      <c r="A7" s="50" t="s">
        <v>29</v>
      </c>
      <c r="B7" s="14" t="s">
        <v>140</v>
      </c>
      <c r="C7" s="5" t="s">
        <v>204</v>
      </c>
      <c r="D7" s="11" t="s">
        <v>205</v>
      </c>
      <c r="E7" s="7">
        <v>45195</v>
      </c>
      <c r="F7" s="35">
        <v>14976008.789999999</v>
      </c>
      <c r="G7" s="10">
        <v>74123</v>
      </c>
      <c r="H7" s="5">
        <v>483990</v>
      </c>
      <c r="I7" s="5" t="s">
        <v>15</v>
      </c>
      <c r="J7" s="2" t="s">
        <v>206</v>
      </c>
      <c r="K7" s="2" t="s">
        <v>18</v>
      </c>
      <c r="L7" s="19"/>
    </row>
    <row r="8" spans="1:12" ht="26.25" customHeight="1" x14ac:dyDescent="0.25">
      <c r="A8" s="50" t="s">
        <v>189</v>
      </c>
      <c r="B8" s="14" t="s">
        <v>186</v>
      </c>
      <c r="C8" s="5" t="s">
        <v>150</v>
      </c>
      <c r="D8" s="11" t="s">
        <v>151</v>
      </c>
      <c r="E8" s="7">
        <v>45191</v>
      </c>
      <c r="F8" s="35">
        <v>937064</v>
      </c>
      <c r="G8" s="10">
        <v>75123</v>
      </c>
      <c r="H8" s="5">
        <v>483871</v>
      </c>
      <c r="I8" s="5" t="s">
        <v>15</v>
      </c>
      <c r="J8" s="2" t="s">
        <v>12</v>
      </c>
      <c r="K8" s="2" t="s">
        <v>18</v>
      </c>
      <c r="L8" s="19"/>
    </row>
    <row r="9" spans="1:12" ht="26.25" customHeight="1" thickBot="1" x14ac:dyDescent="0.3">
      <c r="A9" s="51" t="s">
        <v>190</v>
      </c>
      <c r="B9" s="58" t="s">
        <v>187</v>
      </c>
      <c r="C9" s="43" t="s">
        <v>153</v>
      </c>
      <c r="D9" s="59" t="s">
        <v>154</v>
      </c>
      <c r="E9" s="44">
        <v>45181</v>
      </c>
      <c r="F9" s="60">
        <v>26894</v>
      </c>
      <c r="G9" s="61">
        <v>75423</v>
      </c>
      <c r="H9" s="43">
        <v>483871</v>
      </c>
      <c r="I9" s="43" t="s">
        <v>15</v>
      </c>
      <c r="J9" s="47" t="s">
        <v>12</v>
      </c>
      <c r="K9" s="47" t="s">
        <v>18</v>
      </c>
      <c r="L9" s="48"/>
    </row>
    <row r="10" spans="1:12" ht="20.25" customHeight="1" thickBot="1" x14ac:dyDescent="0.3">
      <c r="F10" s="25">
        <f>SUM(F2:F9)</f>
        <v>67132187.810000002</v>
      </c>
      <c r="G10"/>
    </row>
    <row r="14" spans="1:12" x14ac:dyDescent="0.25">
      <c r="E14" s="12"/>
    </row>
    <row r="15" spans="1:12" x14ac:dyDescent="0.25">
      <c r="E15" s="12"/>
    </row>
    <row r="16" spans="1:12" x14ac:dyDescent="0.25">
      <c r="E16" s="12"/>
    </row>
    <row r="17" spans="5:5" x14ac:dyDescent="0.25">
      <c r="E17" s="12"/>
    </row>
    <row r="18" spans="5:5" x14ac:dyDescent="0.25">
      <c r="E18" s="12"/>
    </row>
    <row r="19" spans="5:5" x14ac:dyDescent="0.25">
      <c r="E19" s="12"/>
    </row>
    <row r="20" spans="5:5" x14ac:dyDescent="0.25">
      <c r="E20" s="12"/>
    </row>
    <row r="21" spans="5:5" x14ac:dyDescent="0.25">
      <c r="E21" s="12"/>
    </row>
    <row r="22" spans="5:5" x14ac:dyDescent="0.25">
      <c r="E22" s="12"/>
    </row>
    <row r="23" spans="5:5" x14ac:dyDescent="0.25">
      <c r="E23" s="12"/>
    </row>
    <row r="24" spans="5:5" x14ac:dyDescent="0.25">
      <c r="E24" s="12"/>
    </row>
    <row r="25" spans="5:5" x14ac:dyDescent="0.25">
      <c r="E25" s="12"/>
    </row>
    <row r="26" spans="5:5" x14ac:dyDescent="0.25">
      <c r="E26" s="12"/>
    </row>
    <row r="27" spans="5:5" x14ac:dyDescent="0.25">
      <c r="E27" s="12"/>
    </row>
    <row r="28" spans="5:5" x14ac:dyDescent="0.25">
      <c r="E28" s="12"/>
    </row>
    <row r="29" spans="5:5" x14ac:dyDescent="0.25">
      <c r="E29" s="12"/>
    </row>
    <row r="30" spans="5:5" x14ac:dyDescent="0.25">
      <c r="E30" s="12"/>
    </row>
    <row r="31" spans="5:5" x14ac:dyDescent="0.25">
      <c r="E31" s="12"/>
    </row>
    <row r="32" spans="5:5" x14ac:dyDescent="0.25">
      <c r="E32" s="12"/>
    </row>
    <row r="33" spans="5:5" x14ac:dyDescent="0.25">
      <c r="E33" s="12"/>
    </row>
    <row r="34" spans="5:5" x14ac:dyDescent="0.25">
      <c r="E34" s="12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C55E3-576C-489A-B4AB-2354B40A0258}">
  <sheetPr>
    <tabColor theme="0" tint="-0.499984740745262"/>
  </sheetPr>
  <dimension ref="A1:L45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26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45.75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27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6" t="s">
        <v>16</v>
      </c>
      <c r="B2" s="14" t="s">
        <v>207</v>
      </c>
      <c r="C2" s="14" t="s">
        <v>208</v>
      </c>
      <c r="D2" s="16" t="s">
        <v>212</v>
      </c>
      <c r="E2" s="17">
        <v>45177</v>
      </c>
      <c r="F2" s="28">
        <v>4660000</v>
      </c>
      <c r="G2" s="18">
        <v>67323</v>
      </c>
      <c r="H2" s="14">
        <v>488800</v>
      </c>
      <c r="I2" s="14" t="s">
        <v>14</v>
      </c>
      <c r="J2" s="14" t="s">
        <v>209</v>
      </c>
      <c r="K2" s="15" t="s">
        <v>18</v>
      </c>
      <c r="L2" s="14"/>
    </row>
    <row r="3" spans="1:12" ht="35.25" customHeight="1" x14ac:dyDescent="0.25">
      <c r="A3" s="16" t="s">
        <v>17</v>
      </c>
      <c r="B3" s="14" t="s">
        <v>210</v>
      </c>
      <c r="C3" s="14" t="s">
        <v>211</v>
      </c>
      <c r="D3" s="16" t="s">
        <v>213</v>
      </c>
      <c r="E3" s="17">
        <v>45177</v>
      </c>
      <c r="F3" s="28">
        <v>6000000</v>
      </c>
      <c r="G3" s="18">
        <v>67423</v>
      </c>
      <c r="H3" s="14">
        <v>486370</v>
      </c>
      <c r="I3" s="14" t="s">
        <v>14</v>
      </c>
      <c r="J3" s="14" t="s">
        <v>209</v>
      </c>
      <c r="K3" s="15" t="s">
        <v>18</v>
      </c>
      <c r="L3" s="14"/>
    </row>
    <row r="4" spans="1:12" x14ac:dyDescent="0.25">
      <c r="F4" s="32">
        <f>SUM(F2:F3)</f>
        <v>10660000</v>
      </c>
    </row>
    <row r="25" spans="5:5" x14ac:dyDescent="0.25">
      <c r="E25" s="12"/>
    </row>
    <row r="26" spans="5:5" x14ac:dyDescent="0.25">
      <c r="E26" s="12"/>
    </row>
    <row r="27" spans="5:5" x14ac:dyDescent="0.25">
      <c r="E27" s="12"/>
    </row>
    <row r="28" spans="5:5" x14ac:dyDescent="0.25">
      <c r="E28" s="12"/>
    </row>
    <row r="29" spans="5:5" x14ac:dyDescent="0.25">
      <c r="E29" s="12"/>
    </row>
    <row r="30" spans="5:5" x14ac:dyDescent="0.25">
      <c r="E30" s="12"/>
    </row>
    <row r="31" spans="5:5" x14ac:dyDescent="0.25">
      <c r="E31" s="12"/>
    </row>
    <row r="32" spans="5:5" x14ac:dyDescent="0.25">
      <c r="E32" s="12"/>
    </row>
    <row r="33" spans="5:5" x14ac:dyDescent="0.25">
      <c r="E33" s="12"/>
    </row>
    <row r="34" spans="5:5" x14ac:dyDescent="0.25">
      <c r="E34" s="12"/>
    </row>
    <row r="35" spans="5:5" x14ac:dyDescent="0.25">
      <c r="E35" s="12"/>
    </row>
    <row r="36" spans="5:5" x14ac:dyDescent="0.25">
      <c r="E36" s="12"/>
    </row>
    <row r="37" spans="5:5" x14ac:dyDescent="0.25">
      <c r="E37" s="12"/>
    </row>
    <row r="38" spans="5:5" x14ac:dyDescent="0.25">
      <c r="E38" s="12"/>
    </row>
    <row r="39" spans="5:5" x14ac:dyDescent="0.25">
      <c r="E39" s="12"/>
    </row>
    <row r="40" spans="5:5" x14ac:dyDescent="0.25">
      <c r="E40" s="12"/>
    </row>
    <row r="41" spans="5:5" x14ac:dyDescent="0.25">
      <c r="E41" s="12"/>
    </row>
    <row r="42" spans="5:5" x14ac:dyDescent="0.25">
      <c r="E42" s="12"/>
    </row>
    <row r="43" spans="5:5" x14ac:dyDescent="0.25">
      <c r="E43" s="12"/>
    </row>
    <row r="44" spans="5:5" x14ac:dyDescent="0.25">
      <c r="E44" s="12"/>
    </row>
    <row r="45" spans="5:5" x14ac:dyDescent="0.25">
      <c r="E45" s="12"/>
    </row>
  </sheetData>
  <phoneticPr fontId="20" type="noConversion"/>
  <pageMargins left="0.7" right="0.7" top="0.75" bottom="0.75" header="0.3" footer="0.3"/>
  <pageSetup scale="70" orientation="landscape" r:id="rId1"/>
  <ignoredErrors>
    <ignoredError sqref="A2:A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23BD-8DB6-4774-85C1-52535A66999E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E21" sqref="E21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26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27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6"/>
      <c r="B2" s="14"/>
      <c r="C2" s="14"/>
      <c r="D2" s="16"/>
      <c r="E2" s="17"/>
      <c r="F2" s="28"/>
      <c r="G2" s="18"/>
      <c r="H2" s="14"/>
      <c r="I2" s="14"/>
      <c r="J2" s="14"/>
      <c r="K2" s="15"/>
      <c r="L2" s="14"/>
    </row>
    <row r="3" spans="1:12" ht="44.25" customHeight="1" thickBot="1" x14ac:dyDescent="0.3">
      <c r="F3" s="25">
        <f>SUM(F2:F2)</f>
        <v>0</v>
      </c>
      <c r="G3"/>
    </row>
    <row r="25" spans="5:5" x14ac:dyDescent="0.25">
      <c r="E25" s="12"/>
    </row>
    <row r="26" spans="5:5" x14ac:dyDescent="0.25">
      <c r="E26" s="12"/>
    </row>
    <row r="27" spans="5:5" x14ac:dyDescent="0.25">
      <c r="E27" s="12"/>
    </row>
    <row r="28" spans="5:5" x14ac:dyDescent="0.25">
      <c r="E28" s="12"/>
    </row>
    <row r="29" spans="5:5" x14ac:dyDescent="0.25">
      <c r="E29" s="12"/>
    </row>
    <row r="30" spans="5:5" x14ac:dyDescent="0.25">
      <c r="E30" s="12"/>
    </row>
    <row r="31" spans="5:5" x14ac:dyDescent="0.25">
      <c r="E31" s="12"/>
    </row>
    <row r="32" spans="5:5" x14ac:dyDescent="0.25">
      <c r="E32" s="12"/>
    </row>
    <row r="33" spans="5:5" x14ac:dyDescent="0.25">
      <c r="E33" s="12"/>
    </row>
    <row r="34" spans="5:5" x14ac:dyDescent="0.25">
      <c r="E34" s="12"/>
    </row>
    <row r="35" spans="5:5" x14ac:dyDescent="0.25">
      <c r="E35" s="12"/>
    </row>
    <row r="36" spans="5:5" x14ac:dyDescent="0.25">
      <c r="E36" s="12"/>
    </row>
    <row r="37" spans="5:5" x14ac:dyDescent="0.25">
      <c r="E37" s="12"/>
    </row>
    <row r="38" spans="5:5" x14ac:dyDescent="0.25">
      <c r="E38" s="12"/>
    </row>
    <row r="39" spans="5:5" x14ac:dyDescent="0.25">
      <c r="E39" s="12"/>
    </row>
    <row r="40" spans="5:5" x14ac:dyDescent="0.25">
      <c r="E40" s="12"/>
    </row>
    <row r="41" spans="5:5" x14ac:dyDescent="0.25">
      <c r="E41" s="12"/>
    </row>
    <row r="42" spans="5:5" x14ac:dyDescent="0.25">
      <c r="E42" s="12"/>
    </row>
    <row r="43" spans="5:5" x14ac:dyDescent="0.25">
      <c r="E43" s="12"/>
    </row>
    <row r="44" spans="5:5" x14ac:dyDescent="0.25">
      <c r="E44" s="12"/>
    </row>
    <row r="45" spans="5:5" x14ac:dyDescent="0.25">
      <c r="E45" s="12"/>
    </row>
  </sheetData>
  <pageMargins left="0.7" right="0.7" top="0.75" bottom="0.7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8D093-A5B8-4ED4-801A-6F4C691AEBB4}">
  <sheetPr>
    <tabColor theme="0" tint="-0.499984740745262"/>
  </sheetPr>
  <dimension ref="A1:L45"/>
  <sheetViews>
    <sheetView zoomScaleNormal="100" workbookViewId="0">
      <selection activeCell="C16" sqref="C16"/>
    </sheetView>
  </sheetViews>
  <sheetFormatPr baseColWidth="10" defaultColWidth="8.85546875" defaultRowHeight="15" x14ac:dyDescent="0.25"/>
  <cols>
    <col min="1" max="1" width="11.28515625" customWidth="1"/>
    <col min="2" max="2" width="23.85546875" customWidth="1"/>
    <col min="3" max="3" width="30.140625" customWidth="1"/>
    <col min="4" max="4" width="23.140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26.1406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45.75" customHeight="1" x14ac:dyDescent="0.25">
      <c r="A2" s="30"/>
      <c r="B2" s="5"/>
      <c r="C2" s="5"/>
      <c r="D2" s="11"/>
      <c r="E2" s="7"/>
      <c r="F2" s="9"/>
      <c r="G2" s="10"/>
      <c r="H2" s="5"/>
      <c r="I2" s="5"/>
      <c r="J2" s="5"/>
      <c r="K2" s="2"/>
      <c r="L2" s="14"/>
    </row>
    <row r="3" spans="1:12" ht="45.75" customHeight="1" x14ac:dyDescent="0.25">
      <c r="A3" s="30"/>
      <c r="B3" s="5"/>
      <c r="C3" s="5"/>
      <c r="D3" s="11"/>
      <c r="E3" s="7"/>
      <c r="F3" s="9"/>
      <c r="G3" s="10"/>
      <c r="H3" s="5"/>
      <c r="I3" s="5"/>
      <c r="J3" s="5"/>
      <c r="K3" s="2"/>
      <c r="L3" s="14"/>
    </row>
    <row r="4" spans="1:12" ht="16.5" customHeight="1" x14ac:dyDescent="0.25">
      <c r="F4" s="32">
        <f>SUM(F2:F3)</f>
        <v>0</v>
      </c>
    </row>
    <row r="5" spans="1:12" ht="16.5" customHeight="1" x14ac:dyDescent="0.25">
      <c r="F5" s="26"/>
    </row>
    <row r="6" spans="1:12" ht="16.5" customHeight="1" x14ac:dyDescent="0.25"/>
    <row r="7" spans="1:12" ht="16.5" customHeight="1" x14ac:dyDescent="0.25"/>
    <row r="8" spans="1:12" ht="16.5" customHeight="1" x14ac:dyDescent="0.25"/>
    <row r="9" spans="1:12" ht="16.5" customHeight="1" x14ac:dyDescent="0.25"/>
    <row r="10" spans="1:12" ht="16.5" customHeight="1" x14ac:dyDescent="0.25"/>
    <row r="11" spans="1:12" ht="16.5" customHeight="1" x14ac:dyDescent="0.25"/>
    <row r="12" spans="1:12" ht="16.5" customHeight="1" x14ac:dyDescent="0.25"/>
    <row r="13" spans="1:12" ht="16.5" customHeight="1" x14ac:dyDescent="0.25"/>
    <row r="14" spans="1:12" ht="16.5" customHeight="1" x14ac:dyDescent="0.25"/>
    <row r="15" spans="1:12" ht="16.5" customHeight="1" x14ac:dyDescent="0.25"/>
    <row r="16" spans="1:12" ht="16.5" customHeight="1" x14ac:dyDescent="0.25"/>
    <row r="17" spans="5:6" ht="16.5" customHeight="1" x14ac:dyDescent="0.25"/>
    <row r="18" spans="5:6" ht="16.5" customHeight="1" x14ac:dyDescent="0.25"/>
    <row r="19" spans="5:6" ht="16.5" customHeight="1" x14ac:dyDescent="0.25"/>
    <row r="25" spans="5:6" x14ac:dyDescent="0.25">
      <c r="E25" s="12"/>
    </row>
    <row r="26" spans="5:6" x14ac:dyDescent="0.25">
      <c r="E26" s="12"/>
    </row>
    <row r="27" spans="5:6" x14ac:dyDescent="0.25">
      <c r="E27" s="12"/>
    </row>
    <row r="28" spans="5:6" x14ac:dyDescent="0.25">
      <c r="E28" s="12"/>
    </row>
    <row r="29" spans="5:6" x14ac:dyDescent="0.25">
      <c r="E29" s="12"/>
    </row>
    <row r="30" spans="5:6" x14ac:dyDescent="0.25">
      <c r="E30" s="12"/>
      <c r="F30" s="13"/>
    </row>
    <row r="31" spans="5:6" x14ac:dyDescent="0.25">
      <c r="E31" s="12"/>
      <c r="F31" s="13"/>
    </row>
    <row r="32" spans="5:6" x14ac:dyDescent="0.25">
      <c r="E32" s="12"/>
      <c r="F32" s="13"/>
    </row>
    <row r="33" spans="5:6" x14ac:dyDescent="0.25">
      <c r="E33" s="12"/>
      <c r="F33" s="13"/>
    </row>
    <row r="34" spans="5:6" x14ac:dyDescent="0.25">
      <c r="E34" s="12"/>
    </row>
    <row r="35" spans="5:6" x14ac:dyDescent="0.25">
      <c r="E35" s="12"/>
    </row>
    <row r="36" spans="5:6" x14ac:dyDescent="0.25">
      <c r="E36" s="12"/>
    </row>
    <row r="37" spans="5:6" x14ac:dyDescent="0.25">
      <c r="E37" s="12"/>
    </row>
    <row r="38" spans="5:6" x14ac:dyDescent="0.25">
      <c r="E38" s="12"/>
    </row>
    <row r="39" spans="5:6" x14ac:dyDescent="0.25">
      <c r="E39" s="12"/>
    </row>
    <row r="40" spans="5:6" x14ac:dyDescent="0.25">
      <c r="E40" s="12"/>
    </row>
    <row r="41" spans="5:6" x14ac:dyDescent="0.25">
      <c r="E41" s="12"/>
    </row>
    <row r="42" spans="5:6" x14ac:dyDescent="0.25">
      <c r="E42" s="12"/>
    </row>
    <row r="43" spans="5:6" x14ac:dyDescent="0.25">
      <c r="E43" s="12"/>
    </row>
    <row r="44" spans="5:6" x14ac:dyDescent="0.25">
      <c r="E44" s="12"/>
    </row>
    <row r="45" spans="5:6" x14ac:dyDescent="0.25">
      <c r="E45" s="12"/>
    </row>
  </sheetData>
  <phoneticPr fontId="2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REC 10 ADQ BIENES Y SERVICIOS</vt:lpstr>
      <vt:lpstr>REC 16 ADQ BIENES Y SERVICI</vt:lpstr>
      <vt:lpstr>REC 16 BIESO</vt:lpstr>
      <vt:lpstr>REC 10 SERV PROFESIONALES</vt:lpstr>
      <vt:lpstr>REC 16 SERV PROFESIONALES </vt:lpstr>
      <vt:lpstr>REC RESERVA PRESUPUESTAL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2023-10-03T20:35:05Z</dcterms:modified>
</cp:coreProperties>
</file>